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oCompras\Desktop\Pregão 76-2019\"/>
    </mc:Choice>
  </mc:AlternateContent>
  <bookViews>
    <workbookView xWindow="0" yWindow="0" windowWidth="21600" windowHeight="9045" firstSheet="1" activeTab="1"/>
  </bookViews>
  <sheets>
    <sheet name="Plan1" sheetId="1" r:id="rId1"/>
    <sheet name="EDUCAÇÃO 12.03.19" sheetId="7" r:id="rId2"/>
  </sheets>
  <definedNames>
    <definedName name="_xlnm.Print_Area" localSheetId="1">'EDUCAÇÃO 12.03.19'!$A$1:$D$441</definedName>
  </definedNames>
  <calcPr calcId="162913"/>
</workbook>
</file>

<file path=xl/calcChain.xml><?xml version="1.0" encoding="utf-8"?>
<calcChain xmlns="http://schemas.openxmlformats.org/spreadsheetml/2006/main">
  <c r="F396" i="1" l="1"/>
  <c r="F397" i="1"/>
  <c r="F395" i="1"/>
  <c r="F390" i="1"/>
  <c r="F389" i="1"/>
  <c r="F382" i="1"/>
  <c r="F383" i="1"/>
  <c r="F384" i="1"/>
  <c r="F375" i="1"/>
  <c r="F376" i="1"/>
  <c r="F368" i="1"/>
  <c r="F369" i="1"/>
  <c r="F360" i="1"/>
  <c r="F361" i="1"/>
  <c r="F362" i="1"/>
  <c r="F354" i="1"/>
  <c r="F346" i="1"/>
  <c r="F347" i="1"/>
  <c r="F348" i="1"/>
  <c r="F335" i="1"/>
  <c r="F336" i="1"/>
  <c r="F337" i="1"/>
  <c r="F338" i="1"/>
  <c r="F339" i="1"/>
  <c r="F340" i="1"/>
  <c r="F328" i="1"/>
  <c r="F329" i="1"/>
  <c r="F320" i="1"/>
  <c r="F321" i="1"/>
  <c r="F322" i="1"/>
  <c r="F312" i="1"/>
  <c r="F313" i="1"/>
  <c r="F314" i="1"/>
  <c r="F305" i="1"/>
  <c r="F306" i="1"/>
  <c r="F297" i="1"/>
  <c r="F298" i="1"/>
  <c r="F299" i="1"/>
  <c r="F289" i="1"/>
  <c r="F290" i="1"/>
  <c r="F291" i="1"/>
  <c r="F281" i="1"/>
  <c r="F282" i="1"/>
  <c r="F283" i="1"/>
  <c r="F275" i="1"/>
  <c r="F267" i="1"/>
  <c r="F268" i="1"/>
  <c r="F269" i="1"/>
  <c r="F260" i="1"/>
  <c r="F261" i="1"/>
  <c r="F252" i="1"/>
  <c r="F253" i="1"/>
  <c r="F254" i="1"/>
  <c r="F243" i="1"/>
  <c r="F244" i="1"/>
  <c r="F245" i="1"/>
  <c r="F246" i="1"/>
  <c r="F236" i="1"/>
  <c r="F237" i="1"/>
  <c r="F228" i="1"/>
  <c r="F229" i="1"/>
  <c r="F230" i="1"/>
  <c r="F219" i="1"/>
  <c r="F220" i="1"/>
  <c r="F221" i="1"/>
  <c r="F222" i="1"/>
  <c r="F208" i="1"/>
  <c r="F209" i="1"/>
  <c r="F210" i="1"/>
  <c r="F211" i="1"/>
  <c r="F212" i="1"/>
  <c r="F213" i="1"/>
  <c r="F200" i="1"/>
  <c r="F201" i="1"/>
  <c r="F202" i="1"/>
  <c r="F192" i="1"/>
  <c r="F193" i="1"/>
  <c r="F194" i="1"/>
  <c r="F184" i="1"/>
  <c r="F185" i="1"/>
  <c r="F186" i="1"/>
  <c r="F176" i="1"/>
  <c r="F177" i="1"/>
  <c r="F178" i="1"/>
  <c r="F168" i="1"/>
  <c r="F169" i="1"/>
  <c r="F170" i="1"/>
  <c r="F160" i="1"/>
  <c r="F161" i="1"/>
  <c r="F162" i="1"/>
  <c r="F153" i="1"/>
  <c r="F154" i="1"/>
  <c r="F144" i="1"/>
  <c r="F145" i="1"/>
  <c r="F146" i="1"/>
  <c r="F147" i="1"/>
  <c r="F136" i="1"/>
  <c r="F137" i="1"/>
  <c r="F138" i="1"/>
  <c r="F127" i="1"/>
  <c r="F128" i="1"/>
  <c r="F129" i="1"/>
  <c r="F130" i="1"/>
  <c r="F119" i="1"/>
  <c r="F120" i="1"/>
  <c r="F121" i="1"/>
  <c r="F111" i="1"/>
  <c r="F112" i="1"/>
  <c r="F113" i="1"/>
  <c r="F103" i="1"/>
  <c r="F104" i="1"/>
  <c r="F105" i="1"/>
  <c r="F95" i="1"/>
  <c r="F96" i="1"/>
  <c r="F97" i="1"/>
  <c r="F88" i="1"/>
  <c r="F89" i="1"/>
  <c r="F81" i="1"/>
  <c r="F82" i="1"/>
  <c r="F73" i="1"/>
  <c r="F74" i="1"/>
  <c r="F75" i="1"/>
  <c r="F63" i="1"/>
  <c r="F64" i="1"/>
  <c r="F65" i="1"/>
  <c r="F66" i="1"/>
  <c r="F67" i="1"/>
  <c r="F55" i="1"/>
  <c r="F56" i="1"/>
  <c r="F57" i="1"/>
  <c r="F46" i="1"/>
  <c r="F47" i="1"/>
  <c r="F48" i="1"/>
  <c r="F49" i="1"/>
  <c r="F38" i="1"/>
  <c r="F39" i="1"/>
  <c r="F40" i="1"/>
  <c r="F30" i="1"/>
  <c r="F31" i="1"/>
  <c r="F32" i="1"/>
  <c r="F20" i="1"/>
  <c r="F21" i="1"/>
  <c r="F22" i="1"/>
  <c r="F23" i="1"/>
  <c r="F24" i="1"/>
  <c r="F345" i="1"/>
  <c r="F353" i="1"/>
  <c r="F334" i="1"/>
  <c r="F359" i="1"/>
  <c r="F327" i="1"/>
  <c r="F367" i="1"/>
  <c r="F381" i="1"/>
  <c r="F374" i="1"/>
  <c r="F319" i="1"/>
  <c r="F311" i="1"/>
  <c r="F304" i="1"/>
  <c r="F296" i="1"/>
  <c r="F288" i="1"/>
  <c r="F280" i="1"/>
  <c r="F274" i="1"/>
  <c r="F266" i="1"/>
  <c r="F259" i="1"/>
  <c r="F251" i="1"/>
  <c r="F242" i="1"/>
  <c r="F235" i="1"/>
  <c r="F227" i="1"/>
  <c r="F218" i="1"/>
  <c r="F207" i="1"/>
  <c r="F199" i="1"/>
  <c r="F191" i="1"/>
  <c r="F183" i="1"/>
  <c r="F175" i="1"/>
  <c r="F167" i="1"/>
  <c r="F159" i="1"/>
  <c r="F152" i="1"/>
  <c r="F143" i="1"/>
  <c r="F135" i="1"/>
  <c r="F126" i="1"/>
  <c r="F118" i="1"/>
  <c r="F110" i="1"/>
  <c r="F102" i="1"/>
  <c r="F94" i="1"/>
  <c r="F87" i="1"/>
  <c r="F80" i="1"/>
  <c r="F72" i="1"/>
  <c r="F62" i="1"/>
  <c r="F54" i="1"/>
  <c r="F45" i="1"/>
  <c r="F37" i="1"/>
  <c r="F29" i="1"/>
  <c r="F19" i="1"/>
  <c r="F12" i="1"/>
  <c r="F13" i="1"/>
  <c r="F14" i="1"/>
  <c r="F11" i="1"/>
  <c r="F4" i="1"/>
  <c r="F5" i="1"/>
  <c r="F6" i="1"/>
  <c r="F3" i="1"/>
  <c r="F363" i="1" l="1"/>
  <c r="F355" i="1"/>
  <c r="F50" i="1"/>
  <c r="F179" i="1"/>
  <c r="F247" i="1"/>
  <c r="F349" i="1"/>
  <c r="F391" i="1"/>
  <c r="F398" i="1"/>
  <c r="F341" i="1"/>
  <c r="F370" i="1"/>
  <c r="F330" i="1"/>
  <c r="F292" i="1"/>
  <c r="F270" i="1"/>
  <c r="F377" i="1"/>
  <c r="F139" i="1"/>
  <c r="F238" i="1"/>
  <c r="F262" i="1"/>
  <c r="F307" i="1"/>
  <c r="F385" i="1"/>
  <c r="F323" i="1"/>
  <c r="F315" i="1"/>
  <c r="F300" i="1"/>
  <c r="F284" i="1"/>
  <c r="F276" i="1"/>
  <c r="F255" i="1"/>
  <c r="F231" i="1"/>
  <c r="F83" i="1"/>
  <c r="F90" i="1"/>
  <c r="F155" i="1"/>
  <c r="F223" i="1"/>
  <c r="F214" i="1"/>
  <c r="F203" i="1"/>
  <c r="F163" i="1"/>
  <c r="F171" i="1"/>
  <c r="F195" i="1"/>
  <c r="F187" i="1"/>
  <c r="F148" i="1"/>
  <c r="F131" i="1"/>
  <c r="F122" i="1"/>
  <c r="F114" i="1"/>
  <c r="F106" i="1"/>
  <c r="F98" i="1"/>
  <c r="F76" i="1"/>
  <c r="F68" i="1"/>
  <c r="F58" i="1"/>
  <c r="F41" i="1"/>
  <c r="F33" i="1"/>
  <c r="F25" i="1"/>
  <c r="F15" i="1"/>
  <c r="F7" i="1"/>
</calcChain>
</file>

<file path=xl/sharedStrings.xml><?xml version="1.0" encoding="utf-8"?>
<sst xmlns="http://schemas.openxmlformats.org/spreadsheetml/2006/main" count="1533" uniqueCount="108">
  <si>
    <r>
      <t xml:space="preserve">*ESCOLA </t>
    </r>
    <r>
      <rPr>
        <b/>
        <sz val="11"/>
        <color theme="1"/>
        <rFont val="Arial Black"/>
        <family val="2"/>
      </rPr>
      <t>ADALGIZA DA SILVA LOBO</t>
    </r>
  </si>
  <si>
    <t>ITEM</t>
  </si>
  <si>
    <t>UNI</t>
  </si>
  <si>
    <t>QUANT.</t>
  </si>
  <si>
    <t>ESPECIFICAÇÃO</t>
  </si>
  <si>
    <t>VALOR UNIT.(R$)</t>
  </si>
  <si>
    <t>VALOR TOTAL.(R$)</t>
  </si>
  <si>
    <t>MANUTENÇÃO DE AR SPLIT 18.000 BTUS</t>
  </si>
  <si>
    <t>MANUTENÇÃO DE FREEZER HORIZONTAL</t>
  </si>
  <si>
    <t xml:space="preserve">MANUTENÇÃO DE GELADEIRA </t>
  </si>
  <si>
    <t>MANUTENÇAO DE BEBEDOURO</t>
  </si>
  <si>
    <r>
      <t xml:space="preserve">*ESCOLA </t>
    </r>
    <r>
      <rPr>
        <b/>
        <sz val="11"/>
        <color theme="1"/>
        <rFont val="Arial Black"/>
        <family val="2"/>
      </rPr>
      <t>ANTÔNIO RODRIGUES DOS SANTOS</t>
    </r>
  </si>
  <si>
    <t>MANUTENÇÃO DE AR CONDICIONADO DE JANELA</t>
  </si>
  <si>
    <t xml:space="preserve">TOTAL :                                                                                                                                 </t>
  </si>
  <si>
    <t xml:space="preserve">TOTAL :                                                                                                                                  </t>
  </si>
  <si>
    <t>MANUTENÇÃO DE FRIGOBAR</t>
  </si>
  <si>
    <r>
      <t xml:space="preserve">*ESCOLA </t>
    </r>
    <r>
      <rPr>
        <b/>
        <sz val="11"/>
        <color theme="1"/>
        <rFont val="Arial Black"/>
        <family val="2"/>
      </rPr>
      <t>AURELINO MARTINS DOS SANTOS</t>
    </r>
    <r>
      <rPr>
        <b/>
        <sz val="11"/>
        <color rgb="FF0070C0"/>
        <rFont val="Arial Black"/>
        <family val="2"/>
      </rPr>
      <t xml:space="preserve"> </t>
    </r>
  </si>
  <si>
    <r>
      <t xml:space="preserve"> *ESCOLA </t>
    </r>
    <r>
      <rPr>
        <b/>
        <sz val="11"/>
        <color theme="1"/>
        <rFont val="Arial Black"/>
        <family val="2"/>
      </rPr>
      <t>BARNABÉ MARIANO DE SOUZA</t>
    </r>
  </si>
  <si>
    <t xml:space="preserve">TOTAL :                                                                                                                              </t>
  </si>
  <si>
    <t xml:space="preserve">TOTAL :                                                                                                                             </t>
  </si>
  <si>
    <t xml:space="preserve">TOTAL :                                                                                                                                   </t>
  </si>
  <si>
    <r>
      <t xml:space="preserve"> *ESCOLA </t>
    </r>
    <r>
      <rPr>
        <b/>
        <sz val="11"/>
        <color theme="1"/>
        <rFont val="Arial Black"/>
        <family val="2"/>
      </rPr>
      <t>CAPITÃO COSTA</t>
    </r>
  </si>
  <si>
    <r>
      <t xml:space="preserve"> *ESCOLA </t>
    </r>
    <r>
      <rPr>
        <b/>
        <sz val="11"/>
        <color theme="1"/>
        <rFont val="Arial Black"/>
        <family val="2"/>
      </rPr>
      <t>CARLOTA ROCHA DA SILVA</t>
    </r>
  </si>
  <si>
    <r>
      <t xml:space="preserve">*ESCOLA </t>
    </r>
    <r>
      <rPr>
        <b/>
        <sz val="11"/>
        <color theme="1"/>
        <rFont val="Arial Black"/>
        <family val="2"/>
      </rPr>
      <t>CAROLINA NAZARETH TEIXEIRA PINHEIRO</t>
    </r>
  </si>
  <si>
    <t>MANUTENÇÃO DE AR SPLIT 30.000 BTUS</t>
  </si>
  <si>
    <t xml:space="preserve">TOTAL :                                                                                                                                </t>
  </si>
  <si>
    <r>
      <t xml:space="preserve">*CRECHE </t>
    </r>
    <r>
      <rPr>
        <b/>
        <sz val="11"/>
        <color theme="1"/>
        <rFont val="Arial Black"/>
        <family val="2"/>
      </rPr>
      <t>C. DONA CHICA</t>
    </r>
  </si>
  <si>
    <r>
      <t xml:space="preserve"> *CRECHE </t>
    </r>
    <r>
      <rPr>
        <b/>
        <sz val="11"/>
        <color theme="1"/>
        <rFont val="Arial Black"/>
        <family val="2"/>
      </rPr>
      <t>PROFº TIA FATIMA</t>
    </r>
    <r>
      <rPr>
        <b/>
        <sz val="11"/>
        <color rgb="FF0070C0"/>
        <rFont val="Arial Black"/>
        <family val="2"/>
      </rPr>
      <t xml:space="preserve">  </t>
    </r>
  </si>
  <si>
    <t xml:space="preserve">TOTAL :                                                                                                                                     </t>
  </si>
  <si>
    <r>
      <rPr>
        <b/>
        <sz val="7"/>
        <color rgb="FF0070C0"/>
        <rFont val="Times New Roman"/>
        <family val="1"/>
      </rPr>
      <t xml:space="preserve">     </t>
    </r>
    <r>
      <rPr>
        <b/>
        <sz val="11"/>
        <color rgb="FF0070C0"/>
        <rFont val="Arial Black"/>
        <family val="2"/>
      </rPr>
      <t xml:space="preserve"> *CRECHE </t>
    </r>
    <r>
      <rPr>
        <b/>
        <sz val="11"/>
        <color theme="1"/>
        <rFont val="Arial Black"/>
        <family val="2"/>
      </rPr>
      <t>PROFº TIA MÁRCIA</t>
    </r>
    <r>
      <rPr>
        <b/>
        <sz val="11"/>
        <color rgb="FF0070C0"/>
        <rFont val="Arial Black"/>
        <family val="2"/>
      </rPr>
      <t xml:space="preserve">  </t>
    </r>
  </si>
  <si>
    <r>
      <t xml:space="preserve"> *ESCOLA </t>
    </r>
    <r>
      <rPr>
        <b/>
        <sz val="11"/>
        <color theme="1"/>
        <rFont val="Arial Black"/>
        <family val="2"/>
      </rPr>
      <t>DULCE JOTTA DE SOUZA</t>
    </r>
  </si>
  <si>
    <r>
      <t xml:space="preserve">*ESCOLA </t>
    </r>
    <r>
      <rPr>
        <b/>
        <sz val="11"/>
        <color theme="1"/>
        <rFont val="Arial Black"/>
        <family val="2"/>
      </rPr>
      <t>DULCINDA JOTTA MENDES</t>
    </r>
  </si>
  <si>
    <r>
      <t xml:space="preserve"> *ESCOLA </t>
    </r>
    <r>
      <rPr>
        <b/>
        <sz val="11"/>
        <color theme="1"/>
        <rFont val="Arial Black"/>
        <family val="2"/>
      </rPr>
      <t>ELIZIO DA COSTA MOREIRA</t>
    </r>
  </si>
  <si>
    <r>
      <t xml:space="preserve"> *ESCOLA </t>
    </r>
    <r>
      <rPr>
        <b/>
        <sz val="11"/>
        <color theme="1"/>
        <rFont val="Arial Black"/>
        <family val="2"/>
      </rPr>
      <t>ELIZIO HENRIQUE DE PAIVA</t>
    </r>
  </si>
  <si>
    <t xml:space="preserve">TOTAL :                                                                                                                       </t>
  </si>
  <si>
    <r>
      <t xml:space="preserve"> *ESCOLA </t>
    </r>
    <r>
      <rPr>
        <b/>
        <sz val="11"/>
        <color theme="1"/>
        <rFont val="Arial Black"/>
        <family val="2"/>
      </rPr>
      <t>ELIZIO IGNACIO RANGEL</t>
    </r>
  </si>
  <si>
    <r>
      <t xml:space="preserve">*ESCOLA </t>
    </r>
    <r>
      <rPr>
        <b/>
        <sz val="11"/>
        <color theme="1"/>
        <rFont val="Arial Black"/>
        <family val="2"/>
      </rPr>
      <t>FLONETE ALEXANDRINO DA SILVA</t>
    </r>
  </si>
  <si>
    <r>
      <t xml:space="preserve"> *ESCOLA </t>
    </r>
    <r>
      <rPr>
        <b/>
        <sz val="11"/>
        <color theme="1"/>
        <rFont val="Arial Black"/>
        <family val="2"/>
      </rPr>
      <t>FRANCISCO PAES DE CARVALHO FILHO</t>
    </r>
  </si>
  <si>
    <r>
      <t xml:space="preserve">*ESCOLA </t>
    </r>
    <r>
      <rPr>
        <b/>
        <sz val="11"/>
        <color rgb="FF000000"/>
        <rFont val="Arial Black"/>
        <family val="2"/>
      </rPr>
      <t>JAMILA MOTA DA SILVA</t>
    </r>
  </si>
  <si>
    <r>
      <t>*ESCOLA</t>
    </r>
    <r>
      <rPr>
        <b/>
        <sz val="11"/>
        <color theme="1"/>
        <rFont val="Arial Black"/>
        <family val="2"/>
      </rPr>
      <t xml:space="preserve"> JARDIM PRIMAVERA</t>
    </r>
  </si>
  <si>
    <r>
      <t xml:space="preserve"> *ESCOLA </t>
    </r>
    <r>
      <rPr>
        <b/>
        <sz val="11"/>
        <color theme="1"/>
        <rFont val="Arial Black"/>
        <family val="2"/>
      </rPr>
      <t>JOSÉ GUIMARÃES</t>
    </r>
  </si>
  <si>
    <r>
      <t xml:space="preserve">*ESCOLA </t>
    </r>
    <r>
      <rPr>
        <b/>
        <sz val="11"/>
        <color theme="1"/>
        <rFont val="Arial Black"/>
        <family val="2"/>
      </rPr>
      <t>JOSÉ TEXEIRA PAULO</t>
    </r>
  </si>
  <si>
    <r>
      <t xml:space="preserve"> *ESCOLA </t>
    </r>
    <r>
      <rPr>
        <b/>
        <sz val="11"/>
        <color theme="1"/>
        <rFont val="Arial Black"/>
        <family val="2"/>
      </rPr>
      <t>LUIZA TERRA DE ANDRADE</t>
    </r>
  </si>
  <si>
    <r>
      <t xml:space="preserve">*ESCOLA </t>
    </r>
    <r>
      <rPr>
        <b/>
        <sz val="11"/>
        <color theme="1"/>
        <rFont val="Arial Black"/>
        <family val="2"/>
      </rPr>
      <t>MANOEL MARTINS TEIXEIRA</t>
    </r>
  </si>
  <si>
    <t xml:space="preserve">TOTAL :                                                                                                                        </t>
  </si>
  <si>
    <r>
      <t xml:space="preserve">*ESCOLA </t>
    </r>
    <r>
      <rPr>
        <b/>
        <sz val="11"/>
        <color theme="1"/>
        <rFont val="Arial Black"/>
        <family val="2"/>
      </rPr>
      <t>MANOEL MORAES DA SILVA</t>
    </r>
  </si>
  <si>
    <r>
      <t xml:space="preserve">*ESCOLA </t>
    </r>
    <r>
      <rPr>
        <b/>
        <sz val="11"/>
        <color theme="1"/>
        <rFont val="Arial Black"/>
        <family val="2"/>
      </rPr>
      <t>PROFº MARIA CELESTE DE CAMPOS</t>
    </r>
  </si>
  <si>
    <t>MANUTENÇÃO DE AR CONDICIONADO SPLIT 12.000 BTUS</t>
  </si>
  <si>
    <t>MANUTENÇÃO DE AR CONDICIONADO SPLIT 9.000 BTUS</t>
  </si>
  <si>
    <r>
      <t xml:space="preserve">*ESCOLA </t>
    </r>
    <r>
      <rPr>
        <b/>
        <sz val="11"/>
        <color theme="1"/>
        <rFont val="Arial Black"/>
        <family val="2"/>
      </rPr>
      <t>PROFº MARIA DA GLÓRIA DOS SANTOS MOTTA</t>
    </r>
  </si>
  <si>
    <t xml:space="preserve">MANUTENÇÃO DE AR CONDICIONADO SPLIT 18.000 BTUS </t>
  </si>
  <si>
    <r>
      <t xml:space="preserve">*ANEXO ESCOLA </t>
    </r>
    <r>
      <rPr>
        <b/>
        <sz val="11"/>
        <color theme="1"/>
        <rFont val="Arial Black"/>
        <family val="2"/>
      </rPr>
      <t>PROFº MARIA DA GLÓRIA DOS SANTOS MOTTA</t>
    </r>
  </si>
  <si>
    <r>
      <t xml:space="preserve"> *ESCOLA </t>
    </r>
    <r>
      <rPr>
        <b/>
        <sz val="11"/>
        <color theme="1"/>
        <rFont val="Arial Black"/>
        <family val="2"/>
      </rPr>
      <t>MENINO JESUS</t>
    </r>
  </si>
  <si>
    <r>
      <t xml:space="preserve"> *ESCOLA </t>
    </r>
    <r>
      <rPr>
        <b/>
        <sz val="11"/>
        <color theme="1"/>
        <rFont val="Arial Black"/>
        <family val="2"/>
      </rPr>
      <t>PAINEIRA</t>
    </r>
  </si>
  <si>
    <r>
      <t xml:space="preserve"> *ESCOLA </t>
    </r>
    <r>
      <rPr>
        <b/>
        <sz val="11"/>
        <color theme="1"/>
        <rFont val="Arial Black"/>
        <family val="2"/>
      </rPr>
      <t>PAULO ROBERTO MARINHO</t>
    </r>
  </si>
  <si>
    <r>
      <t xml:space="preserve">*ESCOLA </t>
    </r>
    <r>
      <rPr>
        <b/>
        <sz val="11"/>
        <color rgb="FF000000"/>
        <rFont val="Arial Black"/>
        <family val="2"/>
      </rPr>
      <t>NESPE</t>
    </r>
  </si>
  <si>
    <r>
      <t xml:space="preserve">*ESCOLA </t>
    </r>
    <r>
      <rPr>
        <b/>
        <sz val="11"/>
        <color theme="1"/>
        <rFont val="Arial Black"/>
        <family val="2"/>
      </rPr>
      <t>PEQUIÁ</t>
    </r>
  </si>
  <si>
    <r>
      <t xml:space="preserve">*ANEXO ESCOLA </t>
    </r>
    <r>
      <rPr>
        <b/>
        <sz val="11"/>
        <color theme="1"/>
        <rFont val="Arial Black"/>
        <family val="2"/>
      </rPr>
      <t>PEQUIÁ</t>
    </r>
  </si>
  <si>
    <r>
      <t xml:space="preserve"> *ESCOLA </t>
    </r>
    <r>
      <rPr>
        <b/>
        <sz val="11"/>
        <color theme="1"/>
        <rFont val="Arial Black"/>
        <family val="2"/>
      </rPr>
      <t>PLINIO DE ASSIS TAVARES</t>
    </r>
  </si>
  <si>
    <r>
      <t xml:space="preserve"> *ESCOLA </t>
    </r>
    <r>
      <rPr>
        <b/>
        <sz val="11"/>
        <color theme="1"/>
        <rFont val="Arial Black"/>
        <family val="2"/>
      </rPr>
      <t>RETIRO</t>
    </r>
  </si>
  <si>
    <r>
      <t xml:space="preserve"> *ESCOLA </t>
    </r>
    <r>
      <rPr>
        <b/>
        <sz val="11"/>
        <color theme="1"/>
        <rFont val="Arial Black"/>
        <family val="2"/>
      </rPr>
      <t>RUBEM ARRUDA CÂMARA</t>
    </r>
    <r>
      <rPr>
        <b/>
        <sz val="11"/>
        <color rgb="FF0070C0"/>
        <rFont val="Arial Black"/>
        <family val="2"/>
      </rPr>
      <t xml:space="preserve"> </t>
    </r>
  </si>
  <si>
    <r>
      <t xml:space="preserve"> *ESCOLA </t>
    </r>
    <r>
      <rPr>
        <b/>
        <sz val="11"/>
        <color theme="1"/>
        <rFont val="Arial Black"/>
        <family val="2"/>
      </rPr>
      <t>SÃO FRANCISCO DE ASSIS</t>
    </r>
  </si>
  <si>
    <r>
      <t xml:space="preserve"> *ESCOLA </t>
    </r>
    <r>
      <rPr>
        <b/>
        <sz val="11"/>
        <color theme="1"/>
        <rFont val="Arial Black"/>
        <family val="2"/>
      </rPr>
      <t>VIDAL DE NEGREIROS</t>
    </r>
  </si>
  <si>
    <r>
      <t xml:space="preserve">*ESCOLA </t>
    </r>
    <r>
      <rPr>
        <b/>
        <sz val="11"/>
        <color theme="1"/>
        <rFont val="Arial Black"/>
        <family val="2"/>
      </rPr>
      <t>VINHATEIRO</t>
    </r>
  </si>
  <si>
    <t>MANUTENÇÃO DE AR CONDICIONADO SPLIT 18.000 BTUS</t>
  </si>
  <si>
    <r>
      <t xml:space="preserve">*HORTO ESCOLA </t>
    </r>
    <r>
      <rPr>
        <b/>
        <sz val="11"/>
        <color theme="1"/>
        <rFont val="Arial Black"/>
        <family val="2"/>
      </rPr>
      <t>ARTESANAL</t>
    </r>
    <r>
      <rPr>
        <b/>
        <sz val="11"/>
        <color rgb="FF0070C0"/>
        <rFont val="Arial Black"/>
        <family val="2"/>
      </rPr>
      <t xml:space="preserve"> </t>
    </r>
  </si>
  <si>
    <r>
      <t xml:space="preserve"> *ESCOLA </t>
    </r>
    <r>
      <rPr>
        <b/>
        <sz val="11"/>
        <color theme="1"/>
        <rFont val="Arial Black"/>
        <family val="2"/>
      </rPr>
      <t>DE ARTES</t>
    </r>
  </si>
  <si>
    <r>
      <t xml:space="preserve"> *NÚCLEO </t>
    </r>
    <r>
      <rPr>
        <b/>
        <sz val="11"/>
        <color theme="1"/>
        <rFont val="Arial Black"/>
        <family val="2"/>
      </rPr>
      <t>OZIMAR MAURICIO</t>
    </r>
  </si>
  <si>
    <t>MANUTENÇÃO DE GELADEIRA</t>
  </si>
  <si>
    <r>
      <t xml:space="preserve">*ESCOLA </t>
    </r>
    <r>
      <rPr>
        <b/>
        <sz val="11"/>
        <color theme="1"/>
        <rFont val="Arial Black"/>
        <family val="2"/>
      </rPr>
      <t>LUCINDA FRANCISCONE MEDEIROS</t>
    </r>
  </si>
  <si>
    <t xml:space="preserve">MANUTENÇÃO DE FREEZER HORIZONTAL  </t>
  </si>
  <si>
    <r>
      <t xml:space="preserve">*ESCOLA </t>
    </r>
    <r>
      <rPr>
        <b/>
        <sz val="11"/>
        <color theme="1"/>
        <rFont val="Arial Black"/>
        <family val="2"/>
      </rPr>
      <t>MIRIAN ALVES MACEDO</t>
    </r>
  </si>
  <si>
    <t>MANUTENÇÃO DE AR SPLIT 9.000 BTUS</t>
  </si>
  <si>
    <t>MANUTENÇÃO DE AR SPLIT 12.000 BTUS</t>
  </si>
  <si>
    <t>MANUTENÇÃO DE AR SPLIT 24.000 BTUS</t>
  </si>
  <si>
    <r>
      <t xml:space="preserve">*ESCOLA </t>
    </r>
    <r>
      <rPr>
        <b/>
        <sz val="11"/>
        <color theme="1"/>
        <rFont val="Arial Black"/>
        <family val="2"/>
      </rPr>
      <t>QUILOMBOLA DONA ROSA G. DA SILVEIRA</t>
    </r>
  </si>
  <si>
    <t>*SECEL</t>
  </si>
  <si>
    <t>*ALMOXARIFADO</t>
  </si>
  <si>
    <t xml:space="preserve">TOTAL :                                                                                                                                    </t>
  </si>
  <si>
    <t>PREÇO GLOBAL</t>
  </si>
  <si>
    <t>CONTRATAÇÃO DE EMPRESA ESPECIALIZADA EM SERVIÇOS DE REFRIGERAÇÃO PARA MANUTENÇÃO DE TODOS OS EQUIPAMENTOS DE REFRIGERAÇÃO DA SECRETARIA MUINICIPAL DE EDUCAÇÃO, PELO PERÍODO DE 11 (ONZE) MESES.</t>
  </si>
  <si>
    <t>____________________________________________</t>
  </si>
  <si>
    <t>PACIFICO E CARDOSO LTDA EPP</t>
  </si>
  <si>
    <t>* TRANSPORTE DA EDUCAÇÃO</t>
  </si>
  <si>
    <t xml:space="preserve">MANUTENÇÃO DE AR CONDICIONADO DE JANELA </t>
  </si>
  <si>
    <t>* COZINHA DA EDUCAÇÃO</t>
  </si>
  <si>
    <r>
      <t xml:space="preserve">*ESCOLA </t>
    </r>
    <r>
      <rPr>
        <b/>
        <sz val="11"/>
        <color theme="1"/>
        <rFont val="Arial Black"/>
        <family val="2"/>
      </rPr>
      <t>ANTÔNIO VAZ DA SILVA</t>
    </r>
  </si>
  <si>
    <r>
      <t>TOTAL GERAL:</t>
    </r>
    <r>
      <rPr>
        <b/>
        <sz val="11"/>
        <color theme="1"/>
        <rFont val="Arial Black"/>
        <family val="2"/>
      </rPr>
      <t xml:space="preserve"> 30.649,58</t>
    </r>
    <r>
      <rPr>
        <b/>
        <sz val="11"/>
        <color theme="1"/>
        <rFont val="Calibri"/>
        <family val="2"/>
        <scheme val="minor"/>
      </rPr>
      <t xml:space="preserve">                  (TRINTA MIL SEISCENTOS E DOIS REAIS E QUINZE CENTAVOS) MENSAL</t>
    </r>
  </si>
  <si>
    <t>VALOR: R$ 337.145,38 (TREZENTOS E TRINTA E SETE MIL CENTO E QUARENTA E CINCO REAIS E TRINTA E OITO CENTAVOS)</t>
  </si>
  <si>
    <t>*SUBSECRETARIA DE GESTÃO EDUCACIONAL (SALA 01)</t>
  </si>
  <si>
    <t>*SUBSECRETARIA DE GESTÃO FINANCEIRA (SALA 03)</t>
  </si>
  <si>
    <t>*COORDENAÇÃO DE INSPEÇÃO ESCOLAR (SALA 09)</t>
  </si>
  <si>
    <t>*COORDENAÇÃO DE PRIMEIRO SEGMENTO (SALA 08)</t>
  </si>
  <si>
    <t>*CORREDOR 1</t>
  </si>
  <si>
    <t>*GABINETE</t>
  </si>
  <si>
    <t>*COMUNICAÇÃO</t>
  </si>
  <si>
    <t>*PROTOCOLO</t>
  </si>
  <si>
    <t>*DIRETORIA DE INFORMÁTICA</t>
  </si>
  <si>
    <t>*COZINHA</t>
  </si>
  <si>
    <t>EXPOSITOR</t>
  </si>
  <si>
    <t>*CONSELHO MUNICIPAL</t>
  </si>
  <si>
    <t>*COORDENAÇÃO DE ESPORTE</t>
  </si>
  <si>
    <t>*TRANSPORTE DA EDUCAÇÃO</t>
  </si>
  <si>
    <t>*DIRETORIA DE INFRAESTRUTURA (SALA 04)</t>
  </si>
  <si>
    <t>*DIRETORIA DE GESTÃO DE PESSOAS ( SALA 05)</t>
  </si>
  <si>
    <t>*DIRETORIA DE POLÍTICAS PÚBLICA DE IGUALDADE SOCIAL (SALA 02)</t>
  </si>
  <si>
    <t>*COORDENAÇÃO DE EDUCAÇÃO INFANTIL (SALA 10)</t>
  </si>
  <si>
    <t>QUADRO DEMONSTRATIVO DE EQUIPAMENTOS POR UNIDADE ESCOLAR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</si>
</sst>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R$&quot;\ #,##0.00;[Red]\-&quot;R$&quot;\ #,##0.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Arial Black"/>
      <family val="2"/>
    </font>
    <font>
      <b/>
      <sz val="11"/>
      <color theme="1"/>
      <name val="Arial Black"/>
      <family val="2"/>
    </font>
    <font>
      <b/>
      <sz val="11"/>
      <color rgb="FF0070C0"/>
      <name val="Calibri"/>
      <family val="2"/>
      <scheme val="minor"/>
    </font>
    <font>
      <b/>
      <sz val="11"/>
      <color rgb="FF4F81BD"/>
      <name val="Calibri"/>
      <family val="2"/>
      <scheme val="minor"/>
    </font>
    <font>
      <b/>
      <sz val="7"/>
      <color rgb="FF0070C0"/>
      <name val="Times New Roman"/>
      <family val="1"/>
    </font>
    <font>
      <b/>
      <sz val="11"/>
      <color rgb="FF000000"/>
      <name val="Arial Black"/>
      <family val="2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4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indent="4"/>
    </xf>
    <xf numFmtId="2" fontId="1" fillId="0" borderId="12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0" fontId="2" fillId="0" borderId="0" xfId="0" applyFont="1" applyAlignment="1"/>
    <xf numFmtId="0" fontId="3" fillId="0" borderId="0" xfId="0" applyFont="1"/>
    <xf numFmtId="0" fontId="0" fillId="0" borderId="0" xfId="0" applyAlignment="1">
      <alignment horizontal="left" indent="7"/>
    </xf>
    <xf numFmtId="0" fontId="4" fillId="0" borderId="14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6" xfId="0" applyFont="1" applyBorder="1" applyAlignment="1">
      <alignment vertical="top" wrapText="1"/>
    </xf>
    <xf numFmtId="2" fontId="1" fillId="0" borderId="15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2" fontId="0" fillId="0" borderId="0" xfId="0" applyNumberFormat="1" applyBorder="1"/>
    <xf numFmtId="2" fontId="0" fillId="0" borderId="5" xfId="0" applyNumberForma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vertical="center"/>
    </xf>
    <xf numFmtId="2" fontId="8" fillId="0" borderId="10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Alignment="1">
      <alignment wrapText="1"/>
    </xf>
    <xf numFmtId="2" fontId="0" fillId="0" borderId="0" xfId="0" applyNumberFormat="1"/>
    <xf numFmtId="0" fontId="2" fillId="0" borderId="0" xfId="0" applyFont="1" applyBorder="1"/>
    <xf numFmtId="0" fontId="0" fillId="0" borderId="0" xfId="0" applyBorder="1"/>
    <xf numFmtId="0" fontId="4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2" fontId="1" fillId="0" borderId="0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7" xfId="0" applyNumberFormat="1" applyBorder="1" applyAlignment="1">
      <alignment horizontal="center" vertical="center"/>
    </xf>
    <xf numFmtId="0" fontId="0" fillId="0" borderId="10" xfId="0" applyBorder="1"/>
    <xf numFmtId="8" fontId="1" fillId="0" borderId="18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/>
    <xf numFmtId="0" fontId="4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8" fillId="0" borderId="1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2" fillId="2" borderId="0" xfId="0" applyFont="1" applyFill="1"/>
    <xf numFmtId="0" fontId="0" fillId="2" borderId="0" xfId="0" applyFill="1"/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wrapText="1"/>
    </xf>
    <xf numFmtId="0" fontId="4" fillId="2" borderId="0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0" borderId="0" xfId="0" applyAlignment="1"/>
    <xf numFmtId="0" fontId="1" fillId="0" borderId="0" xfId="0" applyFont="1" applyAlignment="1"/>
    <xf numFmtId="0" fontId="5" fillId="0" borderId="19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1" xfId="0" applyFont="1" applyBorder="1" applyAlignment="1">
      <alignment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0" xfId="0" applyFont="1" applyBorder="1" applyAlignment="1">
      <alignment vertical="top" wrapText="1"/>
    </xf>
    <xf numFmtId="0" fontId="5" fillId="0" borderId="2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12" xfId="0" applyFont="1" applyBorder="1" applyAlignment="1"/>
    <xf numFmtId="0" fontId="2" fillId="0" borderId="12" xfId="0" applyFont="1" applyBorder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2" xfId="0" applyFont="1" applyBorder="1" applyAlignment="1">
      <alignment horizontal="left"/>
    </xf>
    <xf numFmtId="0" fontId="4" fillId="2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3"/>
  <sheetViews>
    <sheetView workbookViewId="0">
      <selection activeCell="N1" sqref="N1:N1048576"/>
    </sheetView>
  </sheetViews>
  <sheetFormatPr defaultRowHeight="15" x14ac:dyDescent="0.25"/>
  <cols>
    <col min="1" max="3" width="7.7109375" customWidth="1"/>
    <col min="4" max="4" width="38.7109375" customWidth="1"/>
    <col min="5" max="5" width="12" customWidth="1"/>
    <col min="6" max="6" width="14.140625" customWidth="1"/>
    <col min="7" max="7" width="7" customWidth="1"/>
    <col min="9" max="15" width="14.5703125" customWidth="1"/>
  </cols>
  <sheetData>
    <row r="1" spans="1:6" ht="19.5" thickBot="1" x14ac:dyDescent="0.45">
      <c r="A1" s="1" t="s">
        <v>0</v>
      </c>
    </row>
    <row r="2" spans="1:6" ht="30.75" thickBot="1" x14ac:dyDescent="0.3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spans="1:6" ht="15.75" thickBot="1" x14ac:dyDescent="0.3">
      <c r="A3" s="4">
        <v>1</v>
      </c>
      <c r="B3" s="5" t="s">
        <v>2</v>
      </c>
      <c r="C3" s="5">
        <v>1</v>
      </c>
      <c r="D3" s="6" t="s">
        <v>7</v>
      </c>
      <c r="E3" s="10">
        <v>145.62</v>
      </c>
      <c r="F3" s="10">
        <f>E3*C3</f>
        <v>145.62</v>
      </c>
    </row>
    <row r="4" spans="1:6" ht="15.75" thickBot="1" x14ac:dyDescent="0.3">
      <c r="A4" s="4">
        <v>2</v>
      </c>
      <c r="B4" s="5" t="s">
        <v>2</v>
      </c>
      <c r="C4" s="5">
        <v>1</v>
      </c>
      <c r="D4" s="6" t="s">
        <v>8</v>
      </c>
      <c r="E4" s="10">
        <v>157.49</v>
      </c>
      <c r="F4" s="10">
        <f t="shared" ref="F4:F6" si="0">E4*C4</f>
        <v>157.49</v>
      </c>
    </row>
    <row r="5" spans="1:6" ht="15.75" thickBot="1" x14ac:dyDescent="0.3">
      <c r="A5" s="4">
        <v>3</v>
      </c>
      <c r="B5" s="5" t="s">
        <v>2</v>
      </c>
      <c r="C5" s="5">
        <v>1</v>
      </c>
      <c r="D5" s="6" t="s">
        <v>9</v>
      </c>
      <c r="E5" s="10">
        <v>138.07</v>
      </c>
      <c r="F5" s="10">
        <f t="shared" si="0"/>
        <v>138.07</v>
      </c>
    </row>
    <row r="6" spans="1:6" ht="15.75" thickBot="1" x14ac:dyDescent="0.3">
      <c r="A6" s="7">
        <v>4</v>
      </c>
      <c r="B6" s="8" t="s">
        <v>2</v>
      </c>
      <c r="C6" s="8">
        <v>1</v>
      </c>
      <c r="D6" s="9" t="s">
        <v>10</v>
      </c>
      <c r="E6" s="11">
        <v>85.21</v>
      </c>
      <c r="F6" s="10">
        <f t="shared" si="0"/>
        <v>85.21</v>
      </c>
    </row>
    <row r="7" spans="1:6" ht="30.75" customHeight="1" thickBot="1" x14ac:dyDescent="0.3">
      <c r="A7" s="85" t="s">
        <v>13</v>
      </c>
      <c r="B7" s="86"/>
      <c r="C7" s="86"/>
      <c r="D7" s="86"/>
      <c r="E7" s="87"/>
      <c r="F7" s="30">
        <f>SUM(F3:F6)</f>
        <v>526.39</v>
      </c>
    </row>
    <row r="8" spans="1:6" ht="27" customHeight="1" x14ac:dyDescent="0.25"/>
    <row r="9" spans="1:6" ht="19.5" thickBot="1" x14ac:dyDescent="0.45">
      <c r="A9" s="1" t="s">
        <v>11</v>
      </c>
    </row>
    <row r="10" spans="1:6" ht="30.75" thickBot="1" x14ac:dyDescent="0.3">
      <c r="A10" s="2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</row>
    <row r="11" spans="1:6" ht="30.75" thickBot="1" x14ac:dyDescent="0.3">
      <c r="A11" s="4">
        <v>1</v>
      </c>
      <c r="B11" s="5" t="s">
        <v>2</v>
      </c>
      <c r="C11" s="5">
        <v>2</v>
      </c>
      <c r="D11" s="6" t="s">
        <v>12</v>
      </c>
      <c r="E11" s="10">
        <v>91.68</v>
      </c>
      <c r="F11" s="10">
        <f>E11*C11</f>
        <v>183.36</v>
      </c>
    </row>
    <row r="12" spans="1:6" ht="15.75" thickBot="1" x14ac:dyDescent="0.3">
      <c r="A12" s="4">
        <v>2</v>
      </c>
      <c r="B12" s="5" t="s">
        <v>2</v>
      </c>
      <c r="C12" s="5">
        <v>1</v>
      </c>
      <c r="D12" s="6" t="s">
        <v>8</v>
      </c>
      <c r="E12" s="10">
        <v>157.49</v>
      </c>
      <c r="F12" s="10">
        <f t="shared" ref="F12:F14" si="1">E12*C12</f>
        <v>157.49</v>
      </c>
    </row>
    <row r="13" spans="1:6" ht="15.75" thickBot="1" x14ac:dyDescent="0.3">
      <c r="A13" s="4">
        <v>3</v>
      </c>
      <c r="B13" s="5" t="s">
        <v>2</v>
      </c>
      <c r="C13" s="5">
        <v>1</v>
      </c>
      <c r="D13" s="6" t="s">
        <v>9</v>
      </c>
      <c r="E13" s="10">
        <v>138.07</v>
      </c>
      <c r="F13" s="10">
        <f t="shared" si="1"/>
        <v>138.07</v>
      </c>
    </row>
    <row r="14" spans="1:6" ht="15.75" thickBot="1" x14ac:dyDescent="0.3">
      <c r="A14" s="7">
        <v>4</v>
      </c>
      <c r="B14" s="8" t="s">
        <v>2</v>
      </c>
      <c r="C14" s="8">
        <v>2</v>
      </c>
      <c r="D14" s="9" t="s">
        <v>10</v>
      </c>
      <c r="E14" s="11">
        <v>85.21</v>
      </c>
      <c r="F14" s="11">
        <f t="shared" si="1"/>
        <v>170.42</v>
      </c>
    </row>
    <row r="15" spans="1:6" ht="30" customHeight="1" thickBot="1" x14ac:dyDescent="0.3">
      <c r="A15" s="85" t="s">
        <v>14</v>
      </c>
      <c r="B15" s="86"/>
      <c r="C15" s="86"/>
      <c r="D15" s="86"/>
      <c r="E15" s="87"/>
      <c r="F15" s="31">
        <f>SUM(F11:F14)</f>
        <v>649.34</v>
      </c>
    </row>
    <row r="16" spans="1:6" ht="26.25" customHeight="1" x14ac:dyDescent="0.25"/>
    <row r="17" spans="1:6" ht="19.5" thickBot="1" x14ac:dyDescent="0.45">
      <c r="A17" s="1" t="s">
        <v>86</v>
      </c>
    </row>
    <row r="18" spans="1:6" ht="30.75" thickBot="1" x14ac:dyDescent="0.3">
      <c r="A18" s="2" t="s">
        <v>1</v>
      </c>
      <c r="B18" s="3" t="s">
        <v>2</v>
      </c>
      <c r="C18" s="3" t="s">
        <v>3</v>
      </c>
      <c r="D18" s="3" t="s">
        <v>4</v>
      </c>
      <c r="E18" s="3" t="s">
        <v>5</v>
      </c>
      <c r="F18" s="14" t="s">
        <v>6</v>
      </c>
    </row>
    <row r="19" spans="1:6" ht="30.75" thickBot="1" x14ac:dyDescent="0.3">
      <c r="A19" s="4">
        <v>1</v>
      </c>
      <c r="B19" s="5" t="s">
        <v>2</v>
      </c>
      <c r="C19" s="5">
        <v>1</v>
      </c>
      <c r="D19" s="6" t="s">
        <v>12</v>
      </c>
      <c r="E19" s="13">
        <v>91.68</v>
      </c>
      <c r="F19" s="15">
        <f t="shared" ref="F19:F24" si="2">E19*C19</f>
        <v>91.68</v>
      </c>
    </row>
    <row r="20" spans="1:6" ht="15.75" thickBot="1" x14ac:dyDescent="0.3">
      <c r="A20" s="4">
        <v>2</v>
      </c>
      <c r="B20" s="5" t="s">
        <v>2</v>
      </c>
      <c r="C20" s="5">
        <v>1</v>
      </c>
      <c r="D20" s="6" t="s">
        <v>8</v>
      </c>
      <c r="E20" s="10">
        <v>157.49</v>
      </c>
      <c r="F20" s="15">
        <f t="shared" si="2"/>
        <v>157.49</v>
      </c>
    </row>
    <row r="21" spans="1:6" ht="15.75" thickBot="1" x14ac:dyDescent="0.3">
      <c r="A21" s="4">
        <v>3</v>
      </c>
      <c r="B21" s="5" t="s">
        <v>2</v>
      </c>
      <c r="C21" s="5">
        <v>1</v>
      </c>
      <c r="D21" s="6" t="s">
        <v>9</v>
      </c>
      <c r="E21" s="10">
        <v>138.07</v>
      </c>
      <c r="F21" s="15">
        <f t="shared" si="2"/>
        <v>138.07</v>
      </c>
    </row>
    <row r="22" spans="1:6" ht="15.75" thickBot="1" x14ac:dyDescent="0.3">
      <c r="A22" s="4">
        <v>4</v>
      </c>
      <c r="B22" s="5" t="s">
        <v>2</v>
      </c>
      <c r="C22" s="5">
        <v>2</v>
      </c>
      <c r="D22" s="6" t="s">
        <v>10</v>
      </c>
      <c r="E22" s="10">
        <v>85.21</v>
      </c>
      <c r="F22" s="15">
        <f t="shared" si="2"/>
        <v>170.42</v>
      </c>
    </row>
    <row r="23" spans="1:6" ht="15.75" thickBot="1" x14ac:dyDescent="0.3">
      <c r="A23" s="4">
        <v>5</v>
      </c>
      <c r="B23" s="5" t="s">
        <v>2</v>
      </c>
      <c r="C23" s="5">
        <v>1</v>
      </c>
      <c r="D23" s="6" t="s">
        <v>15</v>
      </c>
      <c r="E23" s="10">
        <v>87.37</v>
      </c>
      <c r="F23" s="15">
        <f t="shared" si="2"/>
        <v>87.37</v>
      </c>
    </row>
    <row r="24" spans="1:6" ht="15.75" thickBot="1" x14ac:dyDescent="0.3">
      <c r="A24" s="7">
        <v>6</v>
      </c>
      <c r="B24" s="8" t="s">
        <v>2</v>
      </c>
      <c r="C24" s="8">
        <v>1</v>
      </c>
      <c r="D24" s="9" t="s">
        <v>7</v>
      </c>
      <c r="E24" s="11">
        <v>145.62</v>
      </c>
      <c r="F24" s="15">
        <f t="shared" si="2"/>
        <v>145.62</v>
      </c>
    </row>
    <row r="25" spans="1:6" ht="30.75" customHeight="1" thickBot="1" x14ac:dyDescent="0.3">
      <c r="A25" s="85" t="s">
        <v>18</v>
      </c>
      <c r="B25" s="86"/>
      <c r="C25" s="86"/>
      <c r="D25" s="86"/>
      <c r="E25" s="87"/>
      <c r="F25" s="28">
        <f>SUM(F19:F24)</f>
        <v>790.65</v>
      </c>
    </row>
    <row r="26" spans="1:6" ht="27" customHeight="1" x14ac:dyDescent="0.25"/>
    <row r="27" spans="1:6" ht="19.5" thickBot="1" x14ac:dyDescent="0.3">
      <c r="A27" s="51" t="s">
        <v>16</v>
      </c>
    </row>
    <row r="28" spans="1:6" ht="30.75" thickBot="1" x14ac:dyDescent="0.3">
      <c r="A28" s="2" t="s">
        <v>1</v>
      </c>
      <c r="B28" s="3" t="s">
        <v>2</v>
      </c>
      <c r="C28" s="3" t="s">
        <v>3</v>
      </c>
      <c r="D28" s="3" t="s">
        <v>4</v>
      </c>
      <c r="E28" s="3" t="s">
        <v>5</v>
      </c>
      <c r="F28" s="3" t="s">
        <v>6</v>
      </c>
    </row>
    <row r="29" spans="1:6" ht="30.75" thickBot="1" x14ac:dyDescent="0.3">
      <c r="A29" s="4">
        <v>1</v>
      </c>
      <c r="B29" s="5" t="s">
        <v>2</v>
      </c>
      <c r="C29" s="5">
        <v>1</v>
      </c>
      <c r="D29" s="6" t="s">
        <v>12</v>
      </c>
      <c r="E29" s="10">
        <v>91.68</v>
      </c>
      <c r="F29" s="15">
        <f t="shared" ref="F29:F32" si="3">E29*C29</f>
        <v>91.68</v>
      </c>
    </row>
    <row r="30" spans="1:6" ht="15.75" thickBot="1" x14ac:dyDescent="0.3">
      <c r="A30" s="4">
        <v>2</v>
      </c>
      <c r="B30" s="5" t="s">
        <v>2</v>
      </c>
      <c r="C30" s="5">
        <v>1</v>
      </c>
      <c r="D30" s="6" t="s">
        <v>8</v>
      </c>
      <c r="E30" s="10">
        <v>157.49</v>
      </c>
      <c r="F30" s="15">
        <f t="shared" si="3"/>
        <v>157.49</v>
      </c>
    </row>
    <row r="31" spans="1:6" ht="15.75" thickBot="1" x14ac:dyDescent="0.3">
      <c r="A31" s="4">
        <v>3</v>
      </c>
      <c r="B31" s="5" t="s">
        <v>2</v>
      </c>
      <c r="C31" s="5">
        <v>1</v>
      </c>
      <c r="D31" s="6" t="s">
        <v>9</v>
      </c>
      <c r="E31" s="10">
        <v>138.07</v>
      </c>
      <c r="F31" s="15">
        <f t="shared" si="3"/>
        <v>138.07</v>
      </c>
    </row>
    <row r="32" spans="1:6" ht="15.75" thickBot="1" x14ac:dyDescent="0.3">
      <c r="A32" s="7">
        <v>4</v>
      </c>
      <c r="B32" s="8" t="s">
        <v>2</v>
      </c>
      <c r="C32" s="8">
        <v>2</v>
      </c>
      <c r="D32" s="9" t="s">
        <v>10</v>
      </c>
      <c r="E32" s="11">
        <v>85.21</v>
      </c>
      <c r="F32" s="15">
        <f t="shared" si="3"/>
        <v>170.42</v>
      </c>
    </row>
    <row r="33" spans="1:6" ht="30.75" customHeight="1" thickBot="1" x14ac:dyDescent="0.3">
      <c r="A33" s="85" t="s">
        <v>19</v>
      </c>
      <c r="B33" s="86"/>
      <c r="C33" s="86"/>
      <c r="D33" s="86"/>
      <c r="E33" s="87"/>
      <c r="F33" s="28">
        <f>SUM(F29:F32)</f>
        <v>557.66</v>
      </c>
    </row>
    <row r="34" spans="1:6" ht="27" customHeight="1" x14ac:dyDescent="0.25"/>
    <row r="35" spans="1:6" ht="19.5" thickBot="1" x14ac:dyDescent="0.45">
      <c r="A35" s="1" t="s">
        <v>17</v>
      </c>
    </row>
    <row r="36" spans="1:6" ht="30.75" thickBot="1" x14ac:dyDescent="0.3">
      <c r="A36" s="2" t="s">
        <v>1</v>
      </c>
      <c r="B36" s="3" t="s">
        <v>2</v>
      </c>
      <c r="C36" s="3" t="s">
        <v>3</v>
      </c>
      <c r="D36" s="3" t="s">
        <v>4</v>
      </c>
      <c r="E36" s="3" t="s">
        <v>5</v>
      </c>
      <c r="F36" s="3" t="s">
        <v>6</v>
      </c>
    </row>
    <row r="37" spans="1:6" ht="15.75" thickBot="1" x14ac:dyDescent="0.3">
      <c r="A37" s="4">
        <v>1</v>
      </c>
      <c r="B37" s="5" t="s">
        <v>2</v>
      </c>
      <c r="C37" s="5">
        <v>1</v>
      </c>
      <c r="D37" s="6" t="s">
        <v>15</v>
      </c>
      <c r="E37" s="10">
        <v>87.37</v>
      </c>
      <c r="F37" s="15">
        <f t="shared" ref="F37:F40" si="4">E37*C37</f>
        <v>87.37</v>
      </c>
    </row>
    <row r="38" spans="1:6" ht="15.75" thickBot="1" x14ac:dyDescent="0.3">
      <c r="A38" s="4">
        <v>2</v>
      </c>
      <c r="B38" s="5" t="s">
        <v>2</v>
      </c>
      <c r="C38" s="5">
        <v>1</v>
      </c>
      <c r="D38" s="6" t="s">
        <v>8</v>
      </c>
      <c r="E38" s="10">
        <v>157.49</v>
      </c>
      <c r="F38" s="15">
        <f t="shared" si="4"/>
        <v>157.49</v>
      </c>
    </row>
    <row r="39" spans="1:6" ht="15.75" thickBot="1" x14ac:dyDescent="0.3">
      <c r="A39" s="4">
        <v>3</v>
      </c>
      <c r="B39" s="5" t="s">
        <v>2</v>
      </c>
      <c r="C39" s="5">
        <v>1</v>
      </c>
      <c r="D39" s="6" t="s">
        <v>9</v>
      </c>
      <c r="E39" s="10">
        <v>138.07</v>
      </c>
      <c r="F39" s="15">
        <f t="shared" si="4"/>
        <v>138.07</v>
      </c>
    </row>
    <row r="40" spans="1:6" ht="15.75" thickBot="1" x14ac:dyDescent="0.3">
      <c r="A40" s="7">
        <v>4</v>
      </c>
      <c r="B40" s="8" t="s">
        <v>2</v>
      </c>
      <c r="C40" s="8">
        <v>1</v>
      </c>
      <c r="D40" s="9" t="s">
        <v>10</v>
      </c>
      <c r="E40" s="11">
        <v>85.21</v>
      </c>
      <c r="F40" s="15">
        <f t="shared" si="4"/>
        <v>85.21</v>
      </c>
    </row>
    <row r="41" spans="1:6" ht="30.75" customHeight="1" thickBot="1" x14ac:dyDescent="0.3">
      <c r="A41" s="85" t="s">
        <v>20</v>
      </c>
      <c r="B41" s="86"/>
      <c r="C41" s="86"/>
      <c r="D41" s="86"/>
      <c r="E41" s="87"/>
      <c r="F41" s="28">
        <f>SUM(F37:F40)</f>
        <v>468.14</v>
      </c>
    </row>
    <row r="42" spans="1:6" ht="27" customHeight="1" x14ac:dyDescent="0.25"/>
    <row r="43" spans="1:6" ht="19.5" thickBot="1" x14ac:dyDescent="0.45">
      <c r="A43" s="1" t="s">
        <v>21</v>
      </c>
    </row>
    <row r="44" spans="1:6" ht="30.75" thickBot="1" x14ac:dyDescent="0.3">
      <c r="A44" s="2" t="s">
        <v>1</v>
      </c>
      <c r="B44" s="3" t="s">
        <v>2</v>
      </c>
      <c r="C44" s="3" t="s">
        <v>3</v>
      </c>
      <c r="D44" s="3" t="s">
        <v>4</v>
      </c>
      <c r="E44" s="3" t="s">
        <v>5</v>
      </c>
      <c r="F44" s="3" t="s">
        <v>6</v>
      </c>
    </row>
    <row r="45" spans="1:6" ht="30.75" thickBot="1" x14ac:dyDescent="0.3">
      <c r="A45" s="4">
        <v>1</v>
      </c>
      <c r="B45" s="5" t="s">
        <v>2</v>
      </c>
      <c r="C45" s="5">
        <v>2</v>
      </c>
      <c r="D45" s="6" t="s">
        <v>12</v>
      </c>
      <c r="E45" s="10">
        <v>91.68</v>
      </c>
      <c r="F45" s="15">
        <f t="shared" ref="F45:F49" si="5">E45*C45</f>
        <v>183.36</v>
      </c>
    </row>
    <row r="46" spans="1:6" ht="15.75" thickBot="1" x14ac:dyDescent="0.3">
      <c r="A46" s="4">
        <v>2</v>
      </c>
      <c r="B46" s="5" t="s">
        <v>2</v>
      </c>
      <c r="C46" s="5">
        <v>1</v>
      </c>
      <c r="D46" s="6" t="s">
        <v>8</v>
      </c>
      <c r="E46" s="10">
        <v>157.49</v>
      </c>
      <c r="F46" s="15">
        <f t="shared" si="5"/>
        <v>157.49</v>
      </c>
    </row>
    <row r="47" spans="1:6" ht="15.75" thickBot="1" x14ac:dyDescent="0.3">
      <c r="A47" s="4">
        <v>3</v>
      </c>
      <c r="B47" s="5" t="s">
        <v>2</v>
      </c>
      <c r="C47" s="5">
        <v>1</v>
      </c>
      <c r="D47" s="6" t="s">
        <v>9</v>
      </c>
      <c r="E47" s="10">
        <v>138.07</v>
      </c>
      <c r="F47" s="15">
        <f t="shared" si="5"/>
        <v>138.07</v>
      </c>
    </row>
    <row r="48" spans="1:6" ht="15.75" thickBot="1" x14ac:dyDescent="0.3">
      <c r="A48" s="4">
        <v>4</v>
      </c>
      <c r="B48" s="5" t="s">
        <v>2</v>
      </c>
      <c r="C48" s="5">
        <v>1</v>
      </c>
      <c r="D48" s="6" t="s">
        <v>10</v>
      </c>
      <c r="E48" s="10">
        <v>85.21</v>
      </c>
      <c r="F48" s="15">
        <f t="shared" si="5"/>
        <v>85.21</v>
      </c>
    </row>
    <row r="49" spans="1:6" ht="15.75" thickBot="1" x14ac:dyDescent="0.3">
      <c r="A49" s="7">
        <v>5</v>
      </c>
      <c r="B49" s="8" t="s">
        <v>2</v>
      </c>
      <c r="C49" s="8">
        <v>1</v>
      </c>
      <c r="D49" s="9" t="s">
        <v>7</v>
      </c>
      <c r="E49" s="11">
        <v>145.62</v>
      </c>
      <c r="F49" s="15">
        <f t="shared" si="5"/>
        <v>145.62</v>
      </c>
    </row>
    <row r="50" spans="1:6" ht="30.75" customHeight="1" thickBot="1" x14ac:dyDescent="0.3">
      <c r="A50" s="85" t="s">
        <v>25</v>
      </c>
      <c r="B50" s="86"/>
      <c r="C50" s="86"/>
      <c r="D50" s="86"/>
      <c r="E50" s="87"/>
      <c r="F50" s="28">
        <f>SUM(F45:F49)</f>
        <v>709.75</v>
      </c>
    </row>
    <row r="51" spans="1:6" ht="27" customHeight="1" x14ac:dyDescent="0.25"/>
    <row r="52" spans="1:6" ht="19.5" thickBot="1" x14ac:dyDescent="0.45">
      <c r="A52" s="1" t="s">
        <v>22</v>
      </c>
    </row>
    <row r="53" spans="1:6" ht="30.75" thickBot="1" x14ac:dyDescent="0.3">
      <c r="A53" s="2" t="s">
        <v>1</v>
      </c>
      <c r="B53" s="3" t="s">
        <v>2</v>
      </c>
      <c r="C53" s="3" t="s">
        <v>3</v>
      </c>
      <c r="D53" s="3" t="s">
        <v>4</v>
      </c>
      <c r="E53" s="3" t="s">
        <v>5</v>
      </c>
      <c r="F53" s="3" t="s">
        <v>6</v>
      </c>
    </row>
    <row r="54" spans="1:6" ht="15.75" thickBot="1" x14ac:dyDescent="0.3">
      <c r="A54" s="4">
        <v>1</v>
      </c>
      <c r="B54" s="5" t="s">
        <v>2</v>
      </c>
      <c r="C54" s="5">
        <v>1</v>
      </c>
      <c r="D54" s="6" t="s">
        <v>8</v>
      </c>
      <c r="E54" s="10">
        <v>157.49</v>
      </c>
      <c r="F54" s="15">
        <f t="shared" ref="F54:F57" si="6">E54*C54</f>
        <v>157.49</v>
      </c>
    </row>
    <row r="55" spans="1:6" ht="15.75" thickBot="1" x14ac:dyDescent="0.3">
      <c r="A55" s="4">
        <v>2</v>
      </c>
      <c r="B55" s="5" t="s">
        <v>2</v>
      </c>
      <c r="C55" s="5">
        <v>1</v>
      </c>
      <c r="D55" s="6" t="s">
        <v>9</v>
      </c>
      <c r="E55" s="10">
        <v>138.07</v>
      </c>
      <c r="F55" s="15">
        <f t="shared" si="6"/>
        <v>138.07</v>
      </c>
    </row>
    <row r="56" spans="1:6" ht="15.75" thickBot="1" x14ac:dyDescent="0.3">
      <c r="A56" s="4">
        <v>3</v>
      </c>
      <c r="B56" s="5" t="s">
        <v>2</v>
      </c>
      <c r="C56" s="5">
        <v>2</v>
      </c>
      <c r="D56" s="6" t="s">
        <v>10</v>
      </c>
      <c r="E56" s="10">
        <v>85.21</v>
      </c>
      <c r="F56" s="15">
        <f t="shared" si="6"/>
        <v>170.42</v>
      </c>
    </row>
    <row r="57" spans="1:6" ht="15.75" thickBot="1" x14ac:dyDescent="0.3">
      <c r="A57" s="7">
        <v>4</v>
      </c>
      <c r="B57" s="8" t="s">
        <v>2</v>
      </c>
      <c r="C57" s="8">
        <v>1</v>
      </c>
      <c r="D57" s="9" t="s">
        <v>7</v>
      </c>
      <c r="E57" s="11">
        <v>145.62</v>
      </c>
      <c r="F57" s="15">
        <f t="shared" si="6"/>
        <v>145.62</v>
      </c>
    </row>
    <row r="58" spans="1:6" ht="30.75" customHeight="1" thickBot="1" x14ac:dyDescent="0.3">
      <c r="A58" s="85" t="s">
        <v>20</v>
      </c>
      <c r="B58" s="86"/>
      <c r="C58" s="86"/>
      <c r="D58" s="86"/>
      <c r="E58" s="87"/>
      <c r="F58" s="28">
        <f>SUM(F54:F57)</f>
        <v>611.6</v>
      </c>
    </row>
    <row r="59" spans="1:6" ht="27" customHeight="1" x14ac:dyDescent="0.25"/>
    <row r="60" spans="1:6" ht="19.5" thickBot="1" x14ac:dyDescent="0.45">
      <c r="A60" s="1" t="s">
        <v>23</v>
      </c>
    </row>
    <row r="61" spans="1:6" ht="30.75" thickBot="1" x14ac:dyDescent="0.3">
      <c r="A61" s="2" t="s">
        <v>1</v>
      </c>
      <c r="B61" s="3" t="s">
        <v>2</v>
      </c>
      <c r="C61" s="3" t="s">
        <v>3</v>
      </c>
      <c r="D61" s="3" t="s">
        <v>4</v>
      </c>
      <c r="E61" s="3" t="s">
        <v>5</v>
      </c>
      <c r="F61" s="3" t="s">
        <v>6</v>
      </c>
    </row>
    <row r="62" spans="1:6" ht="30.75" thickBot="1" x14ac:dyDescent="0.3">
      <c r="A62" s="4">
        <v>1</v>
      </c>
      <c r="B62" s="5" t="s">
        <v>2</v>
      </c>
      <c r="C62" s="5">
        <v>1</v>
      </c>
      <c r="D62" s="6" t="s">
        <v>12</v>
      </c>
      <c r="E62" s="10">
        <v>91.68</v>
      </c>
      <c r="F62" s="15">
        <f t="shared" ref="F62:F67" si="7">E62*C62</f>
        <v>91.68</v>
      </c>
    </row>
    <row r="63" spans="1:6" ht="15.75" thickBot="1" x14ac:dyDescent="0.3">
      <c r="A63" s="4">
        <v>2</v>
      </c>
      <c r="B63" s="5" t="s">
        <v>2</v>
      </c>
      <c r="C63" s="5">
        <v>1</v>
      </c>
      <c r="D63" s="6" t="s">
        <v>8</v>
      </c>
      <c r="E63" s="10">
        <v>157.49</v>
      </c>
      <c r="F63" s="15">
        <f t="shared" si="7"/>
        <v>157.49</v>
      </c>
    </row>
    <row r="64" spans="1:6" ht="15.75" thickBot="1" x14ac:dyDescent="0.3">
      <c r="A64" s="4">
        <v>3</v>
      </c>
      <c r="B64" s="5" t="s">
        <v>2</v>
      </c>
      <c r="C64" s="5">
        <v>1</v>
      </c>
      <c r="D64" s="6" t="s">
        <v>9</v>
      </c>
      <c r="E64" s="10">
        <v>138.07</v>
      </c>
      <c r="F64" s="15">
        <f t="shared" si="7"/>
        <v>138.07</v>
      </c>
    </row>
    <row r="65" spans="1:6" ht="15.75" thickBot="1" x14ac:dyDescent="0.3">
      <c r="A65" s="4">
        <v>4</v>
      </c>
      <c r="B65" s="5" t="s">
        <v>2</v>
      </c>
      <c r="C65" s="5">
        <v>2</v>
      </c>
      <c r="D65" s="6" t="s">
        <v>10</v>
      </c>
      <c r="E65" s="10">
        <v>85.21</v>
      </c>
      <c r="F65" s="15">
        <f t="shared" si="7"/>
        <v>170.42</v>
      </c>
    </row>
    <row r="66" spans="1:6" ht="15.75" thickBot="1" x14ac:dyDescent="0.3">
      <c r="A66" s="4">
        <v>5</v>
      </c>
      <c r="B66" s="5" t="s">
        <v>2</v>
      </c>
      <c r="C66" s="5">
        <v>1</v>
      </c>
      <c r="D66" s="6" t="s">
        <v>24</v>
      </c>
      <c r="E66" s="10">
        <v>161.80000000000001</v>
      </c>
      <c r="F66" s="15">
        <f t="shared" si="7"/>
        <v>161.80000000000001</v>
      </c>
    </row>
    <row r="67" spans="1:6" ht="15.75" thickBot="1" x14ac:dyDescent="0.3">
      <c r="A67" s="7">
        <v>6</v>
      </c>
      <c r="B67" s="8" t="s">
        <v>2</v>
      </c>
      <c r="C67" s="8">
        <v>1</v>
      </c>
      <c r="D67" s="9" t="s">
        <v>15</v>
      </c>
      <c r="E67" s="11">
        <v>87.37</v>
      </c>
      <c r="F67" s="15">
        <f t="shared" si="7"/>
        <v>87.37</v>
      </c>
    </row>
    <row r="68" spans="1:6" ht="30.75" customHeight="1" thickBot="1" x14ac:dyDescent="0.3">
      <c r="A68" s="85" t="s">
        <v>13</v>
      </c>
      <c r="B68" s="86"/>
      <c r="C68" s="86"/>
      <c r="D68" s="86"/>
      <c r="E68" s="87"/>
      <c r="F68" s="28">
        <f>SUM(F62:F67)</f>
        <v>806.83</v>
      </c>
    </row>
    <row r="69" spans="1:6" ht="27" customHeight="1" x14ac:dyDescent="0.25"/>
    <row r="70" spans="1:6" ht="19.5" thickBot="1" x14ac:dyDescent="0.45">
      <c r="A70" s="1" t="s">
        <v>26</v>
      </c>
    </row>
    <row r="71" spans="1:6" ht="30.75" thickBot="1" x14ac:dyDescent="0.3">
      <c r="A71" s="2" t="s">
        <v>1</v>
      </c>
      <c r="B71" s="3" t="s">
        <v>2</v>
      </c>
      <c r="C71" s="3" t="s">
        <v>3</v>
      </c>
      <c r="D71" s="3" t="s">
        <v>4</v>
      </c>
      <c r="E71" s="3" t="s">
        <v>5</v>
      </c>
      <c r="F71" s="3" t="s">
        <v>6</v>
      </c>
    </row>
    <row r="72" spans="1:6" ht="15.75" thickBot="1" x14ac:dyDescent="0.3">
      <c r="A72" s="4">
        <v>1</v>
      </c>
      <c r="B72" s="5" t="s">
        <v>2</v>
      </c>
      <c r="C72" s="5">
        <v>1</v>
      </c>
      <c r="D72" s="6" t="s">
        <v>8</v>
      </c>
      <c r="E72" s="10">
        <v>157.49</v>
      </c>
      <c r="F72" s="15">
        <f t="shared" ref="F72:F75" si="8">E72*C72</f>
        <v>157.49</v>
      </c>
    </row>
    <row r="73" spans="1:6" ht="15.75" thickBot="1" x14ac:dyDescent="0.3">
      <c r="A73" s="4">
        <v>2</v>
      </c>
      <c r="B73" s="5" t="s">
        <v>2</v>
      </c>
      <c r="C73" s="5">
        <v>1</v>
      </c>
      <c r="D73" s="6" t="s">
        <v>9</v>
      </c>
      <c r="E73" s="10">
        <v>138.07</v>
      </c>
      <c r="F73" s="15">
        <f t="shared" si="8"/>
        <v>138.07</v>
      </c>
    </row>
    <row r="74" spans="1:6" ht="15.75" thickBot="1" x14ac:dyDescent="0.3">
      <c r="A74" s="4">
        <v>3</v>
      </c>
      <c r="B74" s="5" t="s">
        <v>2</v>
      </c>
      <c r="C74" s="5">
        <v>2</v>
      </c>
      <c r="D74" s="6" t="s">
        <v>10</v>
      </c>
      <c r="E74" s="10">
        <v>85.21</v>
      </c>
      <c r="F74" s="15">
        <f t="shared" si="8"/>
        <v>170.42</v>
      </c>
    </row>
    <row r="75" spans="1:6" ht="30.75" thickBot="1" x14ac:dyDescent="0.3">
      <c r="A75" s="7">
        <v>4</v>
      </c>
      <c r="B75" s="8" t="s">
        <v>2</v>
      </c>
      <c r="C75" s="8">
        <v>1</v>
      </c>
      <c r="D75" s="9" t="s">
        <v>12</v>
      </c>
      <c r="E75" s="11">
        <v>91.68</v>
      </c>
      <c r="F75" s="15">
        <f t="shared" si="8"/>
        <v>91.68</v>
      </c>
    </row>
    <row r="76" spans="1:6" ht="30.75" customHeight="1" thickBot="1" x14ac:dyDescent="0.3">
      <c r="A76" s="85" t="s">
        <v>14</v>
      </c>
      <c r="B76" s="86"/>
      <c r="C76" s="86"/>
      <c r="D76" s="86"/>
      <c r="E76" s="87"/>
      <c r="F76" s="28">
        <f>SUM(F72:F75)</f>
        <v>557.66000000000008</v>
      </c>
    </row>
    <row r="77" spans="1:6" ht="27" customHeight="1" x14ac:dyDescent="0.25"/>
    <row r="78" spans="1:6" ht="19.5" thickBot="1" x14ac:dyDescent="0.45">
      <c r="A78" s="1" t="s">
        <v>27</v>
      </c>
    </row>
    <row r="79" spans="1:6" ht="30.75" thickBot="1" x14ac:dyDescent="0.3">
      <c r="A79" s="2" t="s">
        <v>1</v>
      </c>
      <c r="B79" s="3" t="s">
        <v>2</v>
      </c>
      <c r="C79" s="3" t="s">
        <v>3</v>
      </c>
      <c r="D79" s="3" t="s">
        <v>4</v>
      </c>
      <c r="E79" s="3" t="s">
        <v>5</v>
      </c>
      <c r="F79" s="3" t="s">
        <v>6</v>
      </c>
    </row>
    <row r="80" spans="1:6" ht="15.75" thickBot="1" x14ac:dyDescent="0.3">
      <c r="A80" s="4">
        <v>1</v>
      </c>
      <c r="B80" s="5" t="s">
        <v>2</v>
      </c>
      <c r="C80" s="5">
        <v>1</v>
      </c>
      <c r="D80" s="6" t="s">
        <v>8</v>
      </c>
      <c r="E80" s="10">
        <v>157.49</v>
      </c>
      <c r="F80" s="15">
        <f t="shared" ref="F80:F82" si="9">E80*C80</f>
        <v>157.49</v>
      </c>
    </row>
    <row r="81" spans="1:6" ht="15.75" thickBot="1" x14ac:dyDescent="0.3">
      <c r="A81" s="4">
        <v>2</v>
      </c>
      <c r="B81" s="5" t="s">
        <v>2</v>
      </c>
      <c r="C81" s="5">
        <v>1</v>
      </c>
      <c r="D81" s="6" t="s">
        <v>9</v>
      </c>
      <c r="E81" s="10">
        <v>138.07</v>
      </c>
      <c r="F81" s="15">
        <f t="shared" si="9"/>
        <v>138.07</v>
      </c>
    </row>
    <row r="82" spans="1:6" ht="15.75" thickBot="1" x14ac:dyDescent="0.3">
      <c r="A82" s="7">
        <v>3</v>
      </c>
      <c r="B82" s="8" t="s">
        <v>2</v>
      </c>
      <c r="C82" s="8">
        <v>1</v>
      </c>
      <c r="D82" s="9" t="s">
        <v>10</v>
      </c>
      <c r="E82" s="11">
        <v>85.21</v>
      </c>
      <c r="F82" s="15">
        <f t="shared" si="9"/>
        <v>85.21</v>
      </c>
    </row>
    <row r="83" spans="1:6" ht="30.75" customHeight="1" thickBot="1" x14ac:dyDescent="0.3">
      <c r="A83" s="85" t="s">
        <v>28</v>
      </c>
      <c r="B83" s="86"/>
      <c r="C83" s="86"/>
      <c r="D83" s="86"/>
      <c r="E83" s="87"/>
      <c r="F83" s="28">
        <f>SUM(F80:F82)</f>
        <v>380.77</v>
      </c>
    </row>
    <row r="84" spans="1:6" ht="27" customHeight="1" x14ac:dyDescent="0.25"/>
    <row r="85" spans="1:6" ht="19.5" thickBot="1" x14ac:dyDescent="0.45">
      <c r="A85" s="88" t="s">
        <v>29</v>
      </c>
      <c r="B85" s="88"/>
      <c r="C85" s="88"/>
      <c r="D85" s="88"/>
      <c r="E85" s="88"/>
      <c r="F85" s="88"/>
    </row>
    <row r="86" spans="1:6" ht="30.75" thickBot="1" x14ac:dyDescent="0.3">
      <c r="A86" s="2" t="s">
        <v>1</v>
      </c>
      <c r="B86" s="3" t="s">
        <v>2</v>
      </c>
      <c r="C86" s="3" t="s">
        <v>3</v>
      </c>
      <c r="D86" s="3" t="s">
        <v>4</v>
      </c>
      <c r="E86" s="3" t="s">
        <v>5</v>
      </c>
      <c r="F86" s="3" t="s">
        <v>6</v>
      </c>
    </row>
    <row r="87" spans="1:6" ht="15.75" thickBot="1" x14ac:dyDescent="0.3">
      <c r="A87" s="4">
        <v>1</v>
      </c>
      <c r="B87" s="5" t="s">
        <v>2</v>
      </c>
      <c r="C87" s="5">
        <v>1</v>
      </c>
      <c r="D87" s="6" t="s">
        <v>8</v>
      </c>
      <c r="E87" s="10">
        <v>157.49</v>
      </c>
      <c r="F87" s="15">
        <f t="shared" ref="F87:F89" si="10">E87*C87</f>
        <v>157.49</v>
      </c>
    </row>
    <row r="88" spans="1:6" ht="15.75" thickBot="1" x14ac:dyDescent="0.3">
      <c r="A88" s="4">
        <v>2</v>
      </c>
      <c r="B88" s="5" t="s">
        <v>2</v>
      </c>
      <c r="C88" s="5">
        <v>1</v>
      </c>
      <c r="D88" s="6" t="s">
        <v>9</v>
      </c>
      <c r="E88" s="10">
        <v>128</v>
      </c>
      <c r="F88" s="15">
        <f t="shared" si="10"/>
        <v>128</v>
      </c>
    </row>
    <row r="89" spans="1:6" ht="15.75" thickBot="1" x14ac:dyDescent="0.3">
      <c r="A89" s="7">
        <v>3</v>
      </c>
      <c r="B89" s="8" t="s">
        <v>2</v>
      </c>
      <c r="C89" s="8">
        <v>2</v>
      </c>
      <c r="D89" s="9" t="s">
        <v>10</v>
      </c>
      <c r="E89" s="11">
        <v>85.21</v>
      </c>
      <c r="F89" s="15">
        <f t="shared" si="10"/>
        <v>170.42</v>
      </c>
    </row>
    <row r="90" spans="1:6" ht="30.75" customHeight="1" thickBot="1" x14ac:dyDescent="0.3">
      <c r="A90" s="85" t="s">
        <v>28</v>
      </c>
      <c r="B90" s="86"/>
      <c r="C90" s="86"/>
      <c r="D90" s="86"/>
      <c r="E90" s="87"/>
      <c r="F90" s="28">
        <f>SUM(F87:F89)</f>
        <v>455.90999999999997</v>
      </c>
    </row>
    <row r="91" spans="1:6" ht="27" customHeight="1" x14ac:dyDescent="0.25"/>
    <row r="92" spans="1:6" ht="19.5" thickBot="1" x14ac:dyDescent="0.45">
      <c r="A92" s="16" t="s">
        <v>30</v>
      </c>
    </row>
    <row r="93" spans="1:6" ht="30.75" thickBot="1" x14ac:dyDescent="0.3">
      <c r="A93" s="2" t="s">
        <v>1</v>
      </c>
      <c r="B93" s="3" t="s">
        <v>2</v>
      </c>
      <c r="C93" s="3" t="s">
        <v>3</v>
      </c>
      <c r="D93" s="3" t="s">
        <v>4</v>
      </c>
      <c r="E93" s="3" t="s">
        <v>5</v>
      </c>
      <c r="F93" s="3" t="s">
        <v>6</v>
      </c>
    </row>
    <row r="94" spans="1:6" ht="30.75" thickBot="1" x14ac:dyDescent="0.3">
      <c r="A94" s="4">
        <v>1</v>
      </c>
      <c r="B94" s="5" t="s">
        <v>2</v>
      </c>
      <c r="C94" s="5">
        <v>1</v>
      </c>
      <c r="D94" s="6" t="s">
        <v>12</v>
      </c>
      <c r="E94" s="10">
        <v>91.68</v>
      </c>
      <c r="F94" s="15">
        <f t="shared" ref="F94:F97" si="11">E94*C94</f>
        <v>91.68</v>
      </c>
    </row>
    <row r="95" spans="1:6" ht="15.75" thickBot="1" x14ac:dyDescent="0.3">
      <c r="A95" s="4">
        <v>2</v>
      </c>
      <c r="B95" s="5" t="s">
        <v>2</v>
      </c>
      <c r="C95" s="5">
        <v>1</v>
      </c>
      <c r="D95" s="6" t="s">
        <v>8</v>
      </c>
      <c r="E95" s="10">
        <v>157.49</v>
      </c>
      <c r="F95" s="15">
        <f t="shared" si="11"/>
        <v>157.49</v>
      </c>
    </row>
    <row r="96" spans="1:6" ht="15.75" thickBot="1" x14ac:dyDescent="0.3">
      <c r="A96" s="4">
        <v>3</v>
      </c>
      <c r="B96" s="5" t="s">
        <v>2</v>
      </c>
      <c r="C96" s="5">
        <v>1</v>
      </c>
      <c r="D96" s="6" t="s">
        <v>9</v>
      </c>
      <c r="E96" s="10">
        <v>138.07</v>
      </c>
      <c r="F96" s="15">
        <f t="shared" si="11"/>
        <v>138.07</v>
      </c>
    </row>
    <row r="97" spans="1:6" ht="15.75" thickBot="1" x14ac:dyDescent="0.3">
      <c r="A97" s="7">
        <v>4</v>
      </c>
      <c r="B97" s="8" t="s">
        <v>2</v>
      </c>
      <c r="C97" s="8">
        <v>2</v>
      </c>
      <c r="D97" s="9" t="s">
        <v>10</v>
      </c>
      <c r="E97" s="11">
        <v>85.21</v>
      </c>
      <c r="F97" s="15">
        <f t="shared" si="11"/>
        <v>170.42</v>
      </c>
    </row>
    <row r="98" spans="1:6" ht="30.75" customHeight="1" thickBot="1" x14ac:dyDescent="0.3">
      <c r="A98" s="85" t="s">
        <v>13</v>
      </c>
      <c r="B98" s="86"/>
      <c r="C98" s="86"/>
      <c r="D98" s="86"/>
      <c r="E98" s="87"/>
      <c r="F98" s="28">
        <f>SUM(F94:F97)</f>
        <v>557.66</v>
      </c>
    </row>
    <row r="99" spans="1:6" ht="27" customHeight="1" x14ac:dyDescent="0.25"/>
    <row r="100" spans="1:6" ht="19.5" thickBot="1" x14ac:dyDescent="0.45">
      <c r="A100" s="1" t="s">
        <v>31</v>
      </c>
    </row>
    <row r="101" spans="1:6" ht="30.75" thickBot="1" x14ac:dyDescent="0.3">
      <c r="A101" s="2" t="s">
        <v>1</v>
      </c>
      <c r="B101" s="3" t="s">
        <v>2</v>
      </c>
      <c r="C101" s="3" t="s">
        <v>3</v>
      </c>
      <c r="D101" s="3" t="s">
        <v>4</v>
      </c>
      <c r="E101" s="3" t="s">
        <v>5</v>
      </c>
      <c r="F101" s="3" t="s">
        <v>6</v>
      </c>
    </row>
    <row r="102" spans="1:6" ht="30.75" thickBot="1" x14ac:dyDescent="0.3">
      <c r="A102" s="4">
        <v>1</v>
      </c>
      <c r="B102" s="5" t="s">
        <v>2</v>
      </c>
      <c r="C102" s="5">
        <v>2</v>
      </c>
      <c r="D102" s="6" t="s">
        <v>12</v>
      </c>
      <c r="E102" s="10">
        <v>91.68</v>
      </c>
      <c r="F102" s="15">
        <f t="shared" ref="F102:F105" si="12">E102*C102</f>
        <v>183.36</v>
      </c>
    </row>
    <row r="103" spans="1:6" ht="15.75" thickBot="1" x14ac:dyDescent="0.3">
      <c r="A103" s="4">
        <v>2</v>
      </c>
      <c r="B103" s="5" t="s">
        <v>2</v>
      </c>
      <c r="C103" s="5">
        <v>1</v>
      </c>
      <c r="D103" s="6" t="s">
        <v>8</v>
      </c>
      <c r="E103" s="10">
        <v>157.49</v>
      </c>
      <c r="F103" s="15">
        <f t="shared" si="12"/>
        <v>157.49</v>
      </c>
    </row>
    <row r="104" spans="1:6" ht="15.75" thickBot="1" x14ac:dyDescent="0.3">
      <c r="A104" s="4">
        <v>3</v>
      </c>
      <c r="B104" s="5" t="s">
        <v>2</v>
      </c>
      <c r="C104" s="5">
        <v>1</v>
      </c>
      <c r="D104" s="6" t="s">
        <v>9</v>
      </c>
      <c r="E104" s="10">
        <v>138.07</v>
      </c>
      <c r="F104" s="15">
        <f t="shared" si="12"/>
        <v>138.07</v>
      </c>
    </row>
    <row r="105" spans="1:6" ht="15.75" thickBot="1" x14ac:dyDescent="0.3">
      <c r="A105" s="7">
        <v>4</v>
      </c>
      <c r="B105" s="8" t="s">
        <v>2</v>
      </c>
      <c r="C105" s="8">
        <v>2</v>
      </c>
      <c r="D105" s="9" t="s">
        <v>10</v>
      </c>
      <c r="E105" s="11">
        <v>85.21</v>
      </c>
      <c r="F105" s="15">
        <f t="shared" si="12"/>
        <v>170.42</v>
      </c>
    </row>
    <row r="106" spans="1:6" ht="30.75" customHeight="1" thickBot="1" x14ac:dyDescent="0.3">
      <c r="A106" s="85" t="s">
        <v>25</v>
      </c>
      <c r="B106" s="86"/>
      <c r="C106" s="86"/>
      <c r="D106" s="86"/>
      <c r="E106" s="87"/>
      <c r="F106" s="28">
        <f>SUM(F102:F105)</f>
        <v>649.34</v>
      </c>
    </row>
    <row r="107" spans="1:6" ht="27" customHeight="1" x14ac:dyDescent="0.4">
      <c r="A107" s="1"/>
    </row>
    <row r="108" spans="1:6" ht="19.5" thickBot="1" x14ac:dyDescent="0.45">
      <c r="A108" s="1" t="s">
        <v>32</v>
      </c>
    </row>
    <row r="109" spans="1:6" ht="30.75" thickBot="1" x14ac:dyDescent="0.3">
      <c r="A109" s="2" t="s">
        <v>1</v>
      </c>
      <c r="B109" s="3" t="s">
        <v>2</v>
      </c>
      <c r="C109" s="3" t="s">
        <v>3</v>
      </c>
      <c r="D109" s="3" t="s">
        <v>4</v>
      </c>
      <c r="E109" s="3" t="s">
        <v>5</v>
      </c>
      <c r="F109" s="3" t="s">
        <v>6</v>
      </c>
    </row>
    <row r="110" spans="1:6" ht="30.75" thickBot="1" x14ac:dyDescent="0.3">
      <c r="A110" s="4">
        <v>1</v>
      </c>
      <c r="B110" s="5" t="s">
        <v>2</v>
      </c>
      <c r="C110" s="5">
        <v>1</v>
      </c>
      <c r="D110" s="6" t="s">
        <v>12</v>
      </c>
      <c r="E110" s="10">
        <v>91.68</v>
      </c>
      <c r="F110" s="15">
        <f t="shared" ref="F110:F113" si="13">E110*C110</f>
        <v>91.68</v>
      </c>
    </row>
    <row r="111" spans="1:6" ht="15.75" thickBot="1" x14ac:dyDescent="0.3">
      <c r="A111" s="4">
        <v>2</v>
      </c>
      <c r="B111" s="5" t="s">
        <v>2</v>
      </c>
      <c r="C111" s="5">
        <v>2</v>
      </c>
      <c r="D111" s="6" t="s">
        <v>8</v>
      </c>
      <c r="E111" s="10">
        <v>157.49</v>
      </c>
      <c r="F111" s="15">
        <f t="shared" si="13"/>
        <v>314.98</v>
      </c>
    </row>
    <row r="112" spans="1:6" ht="15.75" thickBot="1" x14ac:dyDescent="0.3">
      <c r="A112" s="4">
        <v>3</v>
      </c>
      <c r="B112" s="5" t="s">
        <v>2</v>
      </c>
      <c r="C112" s="5">
        <v>1</v>
      </c>
      <c r="D112" s="6" t="s">
        <v>9</v>
      </c>
      <c r="E112" s="10">
        <v>138.07</v>
      </c>
      <c r="F112" s="15">
        <f t="shared" si="13"/>
        <v>138.07</v>
      </c>
    </row>
    <row r="113" spans="1:6" ht="15.75" thickBot="1" x14ac:dyDescent="0.3">
      <c r="A113" s="7">
        <v>4</v>
      </c>
      <c r="B113" s="8" t="s">
        <v>2</v>
      </c>
      <c r="C113" s="8">
        <v>1</v>
      </c>
      <c r="D113" s="9" t="s">
        <v>10</v>
      </c>
      <c r="E113" s="11">
        <v>85.21</v>
      </c>
      <c r="F113" s="15">
        <f t="shared" si="13"/>
        <v>85.21</v>
      </c>
    </row>
    <row r="114" spans="1:6" ht="30.75" customHeight="1" thickBot="1" x14ac:dyDescent="0.3">
      <c r="A114" s="85" t="s">
        <v>19</v>
      </c>
      <c r="B114" s="86"/>
      <c r="C114" s="86"/>
      <c r="D114" s="86"/>
      <c r="E114" s="87"/>
      <c r="F114" s="28">
        <f>SUM(F110:F113)</f>
        <v>629.94000000000005</v>
      </c>
    </row>
    <row r="115" spans="1:6" ht="27" customHeight="1" x14ac:dyDescent="0.25"/>
    <row r="116" spans="1:6" ht="27" customHeight="1" thickBot="1" x14ac:dyDescent="0.45">
      <c r="A116" s="1" t="s">
        <v>33</v>
      </c>
    </row>
    <row r="117" spans="1:6" ht="30.75" thickBot="1" x14ac:dyDescent="0.3">
      <c r="A117" s="2" t="s">
        <v>1</v>
      </c>
      <c r="B117" s="3" t="s">
        <v>2</v>
      </c>
      <c r="C117" s="3" t="s">
        <v>3</v>
      </c>
      <c r="D117" s="3" t="s">
        <v>4</v>
      </c>
      <c r="E117" s="3" t="s">
        <v>5</v>
      </c>
      <c r="F117" s="3" t="s">
        <v>6</v>
      </c>
    </row>
    <row r="118" spans="1:6" ht="30.75" thickBot="1" x14ac:dyDescent="0.3">
      <c r="A118" s="4">
        <v>1</v>
      </c>
      <c r="B118" s="5" t="s">
        <v>2</v>
      </c>
      <c r="C118" s="5">
        <v>1</v>
      </c>
      <c r="D118" s="6" t="s">
        <v>12</v>
      </c>
      <c r="E118" s="10">
        <v>91.68</v>
      </c>
      <c r="F118" s="15">
        <f t="shared" ref="F118:F121" si="14">E118*C118</f>
        <v>91.68</v>
      </c>
    </row>
    <row r="119" spans="1:6" ht="15.75" thickBot="1" x14ac:dyDescent="0.3">
      <c r="A119" s="4">
        <v>2</v>
      </c>
      <c r="B119" s="5" t="s">
        <v>2</v>
      </c>
      <c r="C119" s="5">
        <v>1</v>
      </c>
      <c r="D119" s="6" t="s">
        <v>8</v>
      </c>
      <c r="E119" s="10">
        <v>157.49</v>
      </c>
      <c r="F119" s="15">
        <f t="shared" si="14"/>
        <v>157.49</v>
      </c>
    </row>
    <row r="120" spans="1:6" ht="15.75" thickBot="1" x14ac:dyDescent="0.3">
      <c r="A120" s="4">
        <v>3</v>
      </c>
      <c r="B120" s="5" t="s">
        <v>2</v>
      </c>
      <c r="C120" s="5">
        <v>1</v>
      </c>
      <c r="D120" s="6" t="s">
        <v>9</v>
      </c>
      <c r="E120" s="10">
        <v>138.07</v>
      </c>
      <c r="F120" s="15">
        <f t="shared" si="14"/>
        <v>138.07</v>
      </c>
    </row>
    <row r="121" spans="1:6" ht="15.75" thickBot="1" x14ac:dyDescent="0.3">
      <c r="A121" s="7">
        <v>4</v>
      </c>
      <c r="B121" s="8" t="s">
        <v>2</v>
      </c>
      <c r="C121" s="8">
        <v>1</v>
      </c>
      <c r="D121" s="9" t="s">
        <v>10</v>
      </c>
      <c r="E121" s="11">
        <v>85.21</v>
      </c>
      <c r="F121" s="15">
        <f t="shared" si="14"/>
        <v>85.21</v>
      </c>
    </row>
    <row r="122" spans="1:6" ht="30.75" customHeight="1" thickBot="1" x14ac:dyDescent="0.3">
      <c r="A122" s="85" t="s">
        <v>34</v>
      </c>
      <c r="B122" s="86"/>
      <c r="C122" s="86"/>
      <c r="D122" s="86"/>
      <c r="E122" s="87"/>
      <c r="F122" s="28">
        <f>SUM(F118:F121)</f>
        <v>472.45</v>
      </c>
    </row>
    <row r="123" spans="1:6" ht="27" customHeight="1" x14ac:dyDescent="0.25"/>
    <row r="124" spans="1:6" ht="19.5" thickBot="1" x14ac:dyDescent="0.45">
      <c r="A124" s="1" t="s">
        <v>35</v>
      </c>
    </row>
    <row r="125" spans="1:6" ht="30.75" thickBot="1" x14ac:dyDescent="0.3">
      <c r="A125" s="2" t="s">
        <v>1</v>
      </c>
      <c r="B125" s="3" t="s">
        <v>2</v>
      </c>
      <c r="C125" s="3" t="s">
        <v>3</v>
      </c>
      <c r="D125" s="3" t="s">
        <v>4</v>
      </c>
      <c r="E125" s="3" t="s">
        <v>5</v>
      </c>
      <c r="F125" s="3" t="s">
        <v>6</v>
      </c>
    </row>
    <row r="126" spans="1:6" ht="30.75" thickBot="1" x14ac:dyDescent="0.3">
      <c r="A126" s="4">
        <v>1</v>
      </c>
      <c r="B126" s="5" t="s">
        <v>2</v>
      </c>
      <c r="C126" s="5">
        <v>1</v>
      </c>
      <c r="D126" s="6" t="s">
        <v>12</v>
      </c>
      <c r="E126" s="10">
        <v>91.68</v>
      </c>
      <c r="F126" s="15">
        <f t="shared" ref="F126:F130" si="15">E126*C126</f>
        <v>91.68</v>
      </c>
    </row>
    <row r="127" spans="1:6" ht="15.75" thickBot="1" x14ac:dyDescent="0.3">
      <c r="A127" s="4">
        <v>2</v>
      </c>
      <c r="B127" s="5" t="s">
        <v>2</v>
      </c>
      <c r="C127" s="5">
        <v>1</v>
      </c>
      <c r="D127" s="6" t="s">
        <v>8</v>
      </c>
      <c r="E127" s="10">
        <v>157.49</v>
      </c>
      <c r="F127" s="15">
        <f t="shared" si="15"/>
        <v>157.49</v>
      </c>
    </row>
    <row r="128" spans="1:6" ht="15.75" thickBot="1" x14ac:dyDescent="0.3">
      <c r="A128" s="4">
        <v>3</v>
      </c>
      <c r="B128" s="5" t="s">
        <v>2</v>
      </c>
      <c r="C128" s="5">
        <v>1</v>
      </c>
      <c r="D128" s="6" t="s">
        <v>9</v>
      </c>
      <c r="E128" s="10">
        <v>138.07</v>
      </c>
      <c r="F128" s="15">
        <f t="shared" si="15"/>
        <v>138.07</v>
      </c>
    </row>
    <row r="129" spans="1:6" ht="15.75" thickBot="1" x14ac:dyDescent="0.3">
      <c r="A129" s="4">
        <v>4</v>
      </c>
      <c r="B129" s="5" t="s">
        <v>2</v>
      </c>
      <c r="C129" s="5">
        <v>1</v>
      </c>
      <c r="D129" s="6" t="s">
        <v>10</v>
      </c>
      <c r="E129" s="10">
        <v>85.21</v>
      </c>
      <c r="F129" s="15">
        <f t="shared" si="15"/>
        <v>85.21</v>
      </c>
    </row>
    <row r="130" spans="1:6" ht="15.75" thickBot="1" x14ac:dyDescent="0.3">
      <c r="A130" s="7">
        <v>5</v>
      </c>
      <c r="B130" s="8" t="s">
        <v>2</v>
      </c>
      <c r="C130" s="8">
        <v>1</v>
      </c>
      <c r="D130" s="9" t="s">
        <v>7</v>
      </c>
      <c r="E130" s="11">
        <v>145.62</v>
      </c>
      <c r="F130" s="15">
        <f t="shared" si="15"/>
        <v>145.62</v>
      </c>
    </row>
    <row r="131" spans="1:6" ht="30.75" customHeight="1" thickBot="1" x14ac:dyDescent="0.3">
      <c r="A131" s="85" t="s">
        <v>25</v>
      </c>
      <c r="B131" s="86"/>
      <c r="C131" s="86"/>
      <c r="D131" s="86"/>
      <c r="E131" s="87"/>
      <c r="F131" s="28">
        <f>SUM(F126:F130)</f>
        <v>618.06999999999994</v>
      </c>
    </row>
    <row r="132" spans="1:6" ht="27.75" customHeight="1" x14ac:dyDescent="0.25"/>
    <row r="133" spans="1:6" ht="19.5" thickBot="1" x14ac:dyDescent="0.45">
      <c r="A133" s="1" t="s">
        <v>36</v>
      </c>
    </row>
    <row r="134" spans="1:6" ht="30.75" thickBot="1" x14ac:dyDescent="0.3">
      <c r="A134" s="2" t="s">
        <v>1</v>
      </c>
      <c r="B134" s="3" t="s">
        <v>2</v>
      </c>
      <c r="C134" s="3" t="s">
        <v>3</v>
      </c>
      <c r="D134" s="3" t="s">
        <v>4</v>
      </c>
      <c r="E134" s="3" t="s">
        <v>5</v>
      </c>
      <c r="F134" s="3" t="s">
        <v>6</v>
      </c>
    </row>
    <row r="135" spans="1:6" ht="15.75" thickBot="1" x14ac:dyDescent="0.3">
      <c r="A135" s="4">
        <v>1</v>
      </c>
      <c r="B135" s="5" t="s">
        <v>2</v>
      </c>
      <c r="C135" s="5">
        <v>1</v>
      </c>
      <c r="D135" s="6" t="s">
        <v>8</v>
      </c>
      <c r="E135" s="10">
        <v>157.49</v>
      </c>
      <c r="F135" s="15">
        <f t="shared" ref="F135:F138" si="16">E135*C135</f>
        <v>157.49</v>
      </c>
    </row>
    <row r="136" spans="1:6" ht="15.75" thickBot="1" x14ac:dyDescent="0.3">
      <c r="A136" s="4">
        <v>2</v>
      </c>
      <c r="B136" s="5" t="s">
        <v>2</v>
      </c>
      <c r="C136" s="5">
        <v>1</v>
      </c>
      <c r="D136" s="6" t="s">
        <v>9</v>
      </c>
      <c r="E136" s="10">
        <v>138.07</v>
      </c>
      <c r="F136" s="15">
        <f t="shared" si="16"/>
        <v>138.07</v>
      </c>
    </row>
    <row r="137" spans="1:6" ht="15.75" thickBot="1" x14ac:dyDescent="0.3">
      <c r="A137" s="4">
        <v>3</v>
      </c>
      <c r="B137" s="5" t="s">
        <v>2</v>
      </c>
      <c r="C137" s="5">
        <v>1</v>
      </c>
      <c r="D137" s="6" t="s">
        <v>10</v>
      </c>
      <c r="E137" s="10">
        <v>85.21</v>
      </c>
      <c r="F137" s="15">
        <f t="shared" si="16"/>
        <v>85.21</v>
      </c>
    </row>
    <row r="138" spans="1:6" ht="30.75" thickBot="1" x14ac:dyDescent="0.3">
      <c r="A138" s="7">
        <v>4</v>
      </c>
      <c r="B138" s="8" t="s">
        <v>2</v>
      </c>
      <c r="C138" s="8">
        <v>1</v>
      </c>
      <c r="D138" s="9" t="s">
        <v>12</v>
      </c>
      <c r="E138" s="11">
        <v>91.68</v>
      </c>
      <c r="F138" s="15">
        <f t="shared" si="16"/>
        <v>91.68</v>
      </c>
    </row>
    <row r="139" spans="1:6" ht="30.75" customHeight="1" thickBot="1" x14ac:dyDescent="0.3">
      <c r="A139" s="85" t="s">
        <v>14</v>
      </c>
      <c r="B139" s="86"/>
      <c r="C139" s="86"/>
      <c r="D139" s="86"/>
      <c r="E139" s="87"/>
      <c r="F139" s="28">
        <f>SUM(F135:F138)</f>
        <v>472.45</v>
      </c>
    </row>
    <row r="140" spans="1:6" ht="27" customHeight="1" x14ac:dyDescent="0.25"/>
    <row r="141" spans="1:6" ht="19.5" thickBot="1" x14ac:dyDescent="0.45">
      <c r="A141" s="1" t="s">
        <v>37</v>
      </c>
    </row>
    <row r="142" spans="1:6" ht="30.75" thickBot="1" x14ac:dyDescent="0.3">
      <c r="A142" s="2" t="s">
        <v>1</v>
      </c>
      <c r="B142" s="3" t="s">
        <v>2</v>
      </c>
      <c r="C142" s="3" t="s">
        <v>3</v>
      </c>
      <c r="D142" s="3" t="s">
        <v>4</v>
      </c>
      <c r="E142" s="3" t="s">
        <v>5</v>
      </c>
      <c r="F142" s="3" t="s">
        <v>6</v>
      </c>
    </row>
    <row r="143" spans="1:6" ht="30.75" thickBot="1" x14ac:dyDescent="0.3">
      <c r="A143" s="4">
        <v>1</v>
      </c>
      <c r="B143" s="5" t="s">
        <v>2</v>
      </c>
      <c r="C143" s="5">
        <v>1</v>
      </c>
      <c r="D143" s="6" t="s">
        <v>12</v>
      </c>
      <c r="E143" s="10">
        <v>91.68</v>
      </c>
      <c r="F143" s="15">
        <f t="shared" ref="F143:F147" si="17">E143*C143</f>
        <v>91.68</v>
      </c>
    </row>
    <row r="144" spans="1:6" ht="15.75" thickBot="1" x14ac:dyDescent="0.3">
      <c r="A144" s="4">
        <v>2</v>
      </c>
      <c r="B144" s="5" t="s">
        <v>2</v>
      </c>
      <c r="C144" s="5">
        <v>1</v>
      </c>
      <c r="D144" s="6" t="s">
        <v>8</v>
      </c>
      <c r="E144" s="10">
        <v>157.49</v>
      </c>
      <c r="F144" s="15">
        <f t="shared" si="17"/>
        <v>157.49</v>
      </c>
    </row>
    <row r="145" spans="1:6" ht="15.75" thickBot="1" x14ac:dyDescent="0.3">
      <c r="A145" s="4">
        <v>3</v>
      </c>
      <c r="B145" s="5" t="s">
        <v>2</v>
      </c>
      <c r="C145" s="5">
        <v>1</v>
      </c>
      <c r="D145" s="6" t="s">
        <v>9</v>
      </c>
      <c r="E145" s="10">
        <v>138.07</v>
      </c>
      <c r="F145" s="15">
        <f t="shared" si="17"/>
        <v>138.07</v>
      </c>
    </row>
    <row r="146" spans="1:6" ht="15.75" thickBot="1" x14ac:dyDescent="0.3">
      <c r="A146" s="4">
        <v>4</v>
      </c>
      <c r="B146" s="5" t="s">
        <v>2</v>
      </c>
      <c r="C146" s="5">
        <v>1</v>
      </c>
      <c r="D146" s="6" t="s">
        <v>10</v>
      </c>
      <c r="E146" s="10">
        <v>85.21</v>
      </c>
      <c r="F146" s="15">
        <f t="shared" si="17"/>
        <v>85.21</v>
      </c>
    </row>
    <row r="147" spans="1:6" ht="15.75" thickBot="1" x14ac:dyDescent="0.3">
      <c r="A147" s="7">
        <v>5</v>
      </c>
      <c r="B147" s="8" t="s">
        <v>2</v>
      </c>
      <c r="C147" s="8">
        <v>2</v>
      </c>
      <c r="D147" s="9" t="s">
        <v>7</v>
      </c>
      <c r="E147" s="11">
        <v>145.62</v>
      </c>
      <c r="F147" s="15">
        <f t="shared" si="17"/>
        <v>291.24</v>
      </c>
    </row>
    <row r="148" spans="1:6" ht="30.75" customHeight="1" thickBot="1" x14ac:dyDescent="0.3">
      <c r="A148" s="85" t="s">
        <v>13</v>
      </c>
      <c r="B148" s="86"/>
      <c r="C148" s="86"/>
      <c r="D148" s="86"/>
      <c r="E148" s="87"/>
      <c r="F148" s="28">
        <f>SUM(F143:F147)</f>
        <v>763.69</v>
      </c>
    </row>
    <row r="149" spans="1:6" ht="27" customHeight="1" x14ac:dyDescent="0.25"/>
    <row r="150" spans="1:6" ht="27" customHeight="1" thickBot="1" x14ac:dyDescent="0.45">
      <c r="A150" s="1" t="s">
        <v>38</v>
      </c>
    </row>
    <row r="151" spans="1:6" ht="30.75" thickBot="1" x14ac:dyDescent="0.3">
      <c r="A151" s="2" t="s">
        <v>1</v>
      </c>
      <c r="B151" s="3" t="s">
        <v>2</v>
      </c>
      <c r="C151" s="3" t="s">
        <v>3</v>
      </c>
      <c r="D151" s="3" t="s">
        <v>4</v>
      </c>
      <c r="E151" s="3" t="s">
        <v>5</v>
      </c>
      <c r="F151" s="3" t="s">
        <v>6</v>
      </c>
    </row>
    <row r="152" spans="1:6" ht="15.75" thickBot="1" x14ac:dyDescent="0.3">
      <c r="A152" s="4">
        <v>1</v>
      </c>
      <c r="B152" s="5" t="s">
        <v>2</v>
      </c>
      <c r="C152" s="5">
        <v>1</v>
      </c>
      <c r="D152" s="6" t="s">
        <v>8</v>
      </c>
      <c r="E152" s="10">
        <v>157.49</v>
      </c>
      <c r="F152" s="15">
        <f t="shared" ref="F152:F154" si="18">E152*C152</f>
        <v>157.49</v>
      </c>
    </row>
    <row r="153" spans="1:6" ht="15.75" thickBot="1" x14ac:dyDescent="0.3">
      <c r="A153" s="4">
        <v>2</v>
      </c>
      <c r="B153" s="5" t="s">
        <v>2</v>
      </c>
      <c r="C153" s="5">
        <v>1</v>
      </c>
      <c r="D153" s="6" t="s">
        <v>9</v>
      </c>
      <c r="E153" s="10">
        <v>138.07</v>
      </c>
      <c r="F153" s="15">
        <f t="shared" si="18"/>
        <v>138.07</v>
      </c>
    </row>
    <row r="154" spans="1:6" ht="15.75" thickBot="1" x14ac:dyDescent="0.3">
      <c r="A154" s="7">
        <v>3</v>
      </c>
      <c r="B154" s="8" t="s">
        <v>2</v>
      </c>
      <c r="C154" s="8">
        <v>2</v>
      </c>
      <c r="D154" s="9" t="s">
        <v>10</v>
      </c>
      <c r="E154" s="11">
        <v>85.21</v>
      </c>
      <c r="F154" s="15">
        <f t="shared" si="18"/>
        <v>170.42</v>
      </c>
    </row>
    <row r="155" spans="1:6" ht="30.75" customHeight="1" thickBot="1" x14ac:dyDescent="0.3">
      <c r="A155" s="85" t="s">
        <v>14</v>
      </c>
      <c r="B155" s="86"/>
      <c r="C155" s="86"/>
      <c r="D155" s="86"/>
      <c r="E155" s="87"/>
      <c r="F155" s="28">
        <f>SUM(F152:F154)</f>
        <v>465.98</v>
      </c>
    </row>
    <row r="156" spans="1:6" ht="27" customHeight="1" x14ac:dyDescent="0.25"/>
    <row r="157" spans="1:6" ht="19.5" thickBot="1" x14ac:dyDescent="0.45">
      <c r="A157" s="1" t="s">
        <v>39</v>
      </c>
    </row>
    <row r="158" spans="1:6" ht="30.75" thickBot="1" x14ac:dyDescent="0.3">
      <c r="A158" s="2" t="s">
        <v>1</v>
      </c>
      <c r="B158" s="3" t="s">
        <v>2</v>
      </c>
      <c r="C158" s="3" t="s">
        <v>3</v>
      </c>
      <c r="D158" s="3" t="s">
        <v>4</v>
      </c>
      <c r="E158" s="3" t="s">
        <v>5</v>
      </c>
      <c r="F158" s="3" t="s">
        <v>6</v>
      </c>
    </row>
    <row r="159" spans="1:6" ht="30.75" thickBot="1" x14ac:dyDescent="0.3">
      <c r="A159" s="4">
        <v>1</v>
      </c>
      <c r="B159" s="5" t="s">
        <v>2</v>
      </c>
      <c r="C159" s="5">
        <v>2</v>
      </c>
      <c r="D159" s="6" t="s">
        <v>12</v>
      </c>
      <c r="E159" s="10">
        <v>91.68</v>
      </c>
      <c r="F159" s="15">
        <f t="shared" ref="F159:F162" si="19">E159*C159</f>
        <v>183.36</v>
      </c>
    </row>
    <row r="160" spans="1:6" ht="15.75" thickBot="1" x14ac:dyDescent="0.3">
      <c r="A160" s="4">
        <v>2</v>
      </c>
      <c r="B160" s="5" t="s">
        <v>2</v>
      </c>
      <c r="C160" s="5">
        <v>1</v>
      </c>
      <c r="D160" s="6" t="s">
        <v>8</v>
      </c>
      <c r="E160" s="10">
        <v>157.49</v>
      </c>
      <c r="F160" s="15">
        <f t="shared" si="19"/>
        <v>157.49</v>
      </c>
    </row>
    <row r="161" spans="1:6" ht="15.75" thickBot="1" x14ac:dyDescent="0.3">
      <c r="A161" s="4">
        <v>3</v>
      </c>
      <c r="B161" s="5" t="s">
        <v>2</v>
      </c>
      <c r="C161" s="5">
        <v>1</v>
      </c>
      <c r="D161" s="6" t="s">
        <v>9</v>
      </c>
      <c r="E161" s="10">
        <v>138.07</v>
      </c>
      <c r="F161" s="15">
        <f t="shared" si="19"/>
        <v>138.07</v>
      </c>
    </row>
    <row r="162" spans="1:6" ht="15.75" thickBot="1" x14ac:dyDescent="0.3">
      <c r="A162" s="7">
        <v>4</v>
      </c>
      <c r="B162" s="8" t="s">
        <v>2</v>
      </c>
      <c r="C162" s="8">
        <v>2</v>
      </c>
      <c r="D162" s="9" t="s">
        <v>10</v>
      </c>
      <c r="E162" s="11">
        <v>85.21</v>
      </c>
      <c r="F162" s="15">
        <f t="shared" si="19"/>
        <v>170.42</v>
      </c>
    </row>
    <row r="163" spans="1:6" ht="30.75" customHeight="1" thickBot="1" x14ac:dyDescent="0.3">
      <c r="A163" s="85" t="s">
        <v>19</v>
      </c>
      <c r="B163" s="86"/>
      <c r="C163" s="86"/>
      <c r="D163" s="86"/>
      <c r="E163" s="87"/>
      <c r="F163" s="28">
        <f>SUM(F159:F162)</f>
        <v>649.34</v>
      </c>
    </row>
    <row r="164" spans="1:6" ht="27" customHeight="1" x14ac:dyDescent="0.25"/>
    <row r="165" spans="1:6" ht="19.5" thickBot="1" x14ac:dyDescent="0.45">
      <c r="A165" s="1" t="s">
        <v>40</v>
      </c>
    </row>
    <row r="166" spans="1:6" ht="30.75" thickBot="1" x14ac:dyDescent="0.3">
      <c r="A166" s="2" t="s">
        <v>1</v>
      </c>
      <c r="B166" s="3" t="s">
        <v>2</v>
      </c>
      <c r="C166" s="3" t="s">
        <v>3</v>
      </c>
      <c r="D166" s="3" t="s">
        <v>4</v>
      </c>
      <c r="E166" s="3" t="s">
        <v>5</v>
      </c>
      <c r="F166" s="3" t="s">
        <v>6</v>
      </c>
    </row>
    <row r="167" spans="1:6" ht="30.75" thickBot="1" x14ac:dyDescent="0.3">
      <c r="A167" s="4">
        <v>1</v>
      </c>
      <c r="B167" s="5" t="s">
        <v>2</v>
      </c>
      <c r="C167" s="5">
        <v>1</v>
      </c>
      <c r="D167" s="6" t="s">
        <v>12</v>
      </c>
      <c r="E167" s="10">
        <v>91.68</v>
      </c>
      <c r="F167" s="15">
        <f t="shared" ref="F167:F170" si="20">E167*C167</f>
        <v>91.68</v>
      </c>
    </row>
    <row r="168" spans="1:6" ht="15.75" thickBot="1" x14ac:dyDescent="0.3">
      <c r="A168" s="4">
        <v>2</v>
      </c>
      <c r="B168" s="5" t="s">
        <v>2</v>
      </c>
      <c r="C168" s="5">
        <v>1</v>
      </c>
      <c r="D168" s="6" t="s">
        <v>8</v>
      </c>
      <c r="E168" s="10">
        <v>157.49</v>
      </c>
      <c r="F168" s="15">
        <f t="shared" si="20"/>
        <v>157.49</v>
      </c>
    </row>
    <row r="169" spans="1:6" ht="15.75" thickBot="1" x14ac:dyDescent="0.3">
      <c r="A169" s="4">
        <v>3</v>
      </c>
      <c r="B169" s="5" t="s">
        <v>2</v>
      </c>
      <c r="C169" s="5">
        <v>1</v>
      </c>
      <c r="D169" s="6" t="s">
        <v>9</v>
      </c>
      <c r="E169" s="10">
        <v>138.07</v>
      </c>
      <c r="F169" s="15">
        <f t="shared" si="20"/>
        <v>138.07</v>
      </c>
    </row>
    <row r="170" spans="1:6" ht="15.75" thickBot="1" x14ac:dyDescent="0.3">
      <c r="A170" s="7">
        <v>4</v>
      </c>
      <c r="B170" s="8" t="s">
        <v>2</v>
      </c>
      <c r="C170" s="8">
        <v>2</v>
      </c>
      <c r="D170" s="9" t="s">
        <v>10</v>
      </c>
      <c r="E170" s="11">
        <v>85.21</v>
      </c>
      <c r="F170" s="15">
        <f t="shared" si="20"/>
        <v>170.42</v>
      </c>
    </row>
    <row r="171" spans="1:6" ht="30.75" customHeight="1" thickBot="1" x14ac:dyDescent="0.3">
      <c r="A171" s="85" t="s">
        <v>28</v>
      </c>
      <c r="B171" s="86"/>
      <c r="C171" s="86"/>
      <c r="D171" s="86"/>
      <c r="E171" s="87"/>
      <c r="F171" s="28">
        <f>SUM(F167:F170)</f>
        <v>557.66</v>
      </c>
    </row>
    <row r="172" spans="1:6" ht="27" customHeight="1" x14ac:dyDescent="0.4">
      <c r="A172" s="17"/>
    </row>
    <row r="173" spans="1:6" ht="19.5" thickBot="1" x14ac:dyDescent="0.45">
      <c r="A173" s="1" t="s">
        <v>41</v>
      </c>
    </row>
    <row r="174" spans="1:6" ht="30.75" thickBot="1" x14ac:dyDescent="0.3">
      <c r="A174" s="2" t="s">
        <v>1</v>
      </c>
      <c r="B174" s="3" t="s">
        <v>2</v>
      </c>
      <c r="C174" s="3" t="s">
        <v>3</v>
      </c>
      <c r="D174" s="3" t="s">
        <v>4</v>
      </c>
      <c r="E174" s="3" t="s">
        <v>5</v>
      </c>
      <c r="F174" s="3" t="s">
        <v>6</v>
      </c>
    </row>
    <row r="175" spans="1:6" ht="30.75" thickBot="1" x14ac:dyDescent="0.3">
      <c r="A175" s="4">
        <v>1</v>
      </c>
      <c r="B175" s="5" t="s">
        <v>2</v>
      </c>
      <c r="C175" s="5">
        <v>2</v>
      </c>
      <c r="D175" s="6" t="s">
        <v>12</v>
      </c>
      <c r="E175" s="10">
        <v>91.68</v>
      </c>
      <c r="F175" s="15">
        <f t="shared" ref="F175:F178" si="21">E175*C175</f>
        <v>183.36</v>
      </c>
    </row>
    <row r="176" spans="1:6" ht="15.75" thickBot="1" x14ac:dyDescent="0.3">
      <c r="A176" s="4">
        <v>2</v>
      </c>
      <c r="B176" s="5" t="s">
        <v>2</v>
      </c>
      <c r="C176" s="5">
        <v>2</v>
      </c>
      <c r="D176" s="6" t="s">
        <v>8</v>
      </c>
      <c r="E176" s="10">
        <v>157.49</v>
      </c>
      <c r="F176" s="15">
        <f t="shared" si="21"/>
        <v>314.98</v>
      </c>
    </row>
    <row r="177" spans="1:6" ht="15.75" thickBot="1" x14ac:dyDescent="0.3">
      <c r="A177" s="4">
        <v>3</v>
      </c>
      <c r="B177" s="5" t="s">
        <v>2</v>
      </c>
      <c r="C177" s="5">
        <v>1</v>
      </c>
      <c r="D177" s="6" t="s">
        <v>9</v>
      </c>
      <c r="E177" s="10">
        <v>138.07</v>
      </c>
      <c r="F177" s="15">
        <f t="shared" si="21"/>
        <v>138.07</v>
      </c>
    </row>
    <row r="178" spans="1:6" ht="15.75" thickBot="1" x14ac:dyDescent="0.3">
      <c r="A178" s="7">
        <v>4</v>
      </c>
      <c r="B178" s="8" t="s">
        <v>2</v>
      </c>
      <c r="C178" s="8">
        <v>2</v>
      </c>
      <c r="D178" s="9" t="s">
        <v>10</v>
      </c>
      <c r="E178" s="11">
        <v>85.21</v>
      </c>
      <c r="F178" s="15">
        <f t="shared" si="21"/>
        <v>170.42</v>
      </c>
    </row>
    <row r="179" spans="1:6" ht="30.75" customHeight="1" thickBot="1" x14ac:dyDescent="0.3">
      <c r="A179" s="85" t="s">
        <v>44</v>
      </c>
      <c r="B179" s="86"/>
      <c r="C179" s="86"/>
      <c r="D179" s="86"/>
      <c r="E179" s="87"/>
      <c r="F179" s="28">
        <f>SUM(F175:F178)</f>
        <v>806.83</v>
      </c>
    </row>
    <row r="180" spans="1:6" ht="27" customHeight="1" x14ac:dyDescent="0.25"/>
    <row r="181" spans="1:6" ht="19.5" thickBot="1" x14ac:dyDescent="0.45">
      <c r="A181" s="1" t="s">
        <v>42</v>
      </c>
    </row>
    <row r="182" spans="1:6" ht="30.75" thickBot="1" x14ac:dyDescent="0.3">
      <c r="A182" s="2" t="s">
        <v>1</v>
      </c>
      <c r="B182" s="3" t="s">
        <v>2</v>
      </c>
      <c r="C182" s="3" t="s">
        <v>3</v>
      </c>
      <c r="D182" s="3" t="s">
        <v>4</v>
      </c>
      <c r="E182" s="3" t="s">
        <v>5</v>
      </c>
      <c r="F182" s="3" t="s">
        <v>6</v>
      </c>
    </row>
    <row r="183" spans="1:6" ht="15.75" thickBot="1" x14ac:dyDescent="0.3">
      <c r="A183" s="4">
        <v>1</v>
      </c>
      <c r="B183" s="5" t="s">
        <v>2</v>
      </c>
      <c r="C183" s="5">
        <v>1</v>
      </c>
      <c r="D183" s="6" t="s">
        <v>7</v>
      </c>
      <c r="E183" s="10">
        <v>145.62</v>
      </c>
      <c r="F183" s="15">
        <f t="shared" ref="F183:F186" si="22">E183*C183</f>
        <v>145.62</v>
      </c>
    </row>
    <row r="184" spans="1:6" ht="15.75" thickBot="1" x14ac:dyDescent="0.3">
      <c r="A184" s="4">
        <v>2</v>
      </c>
      <c r="B184" s="5" t="s">
        <v>2</v>
      </c>
      <c r="C184" s="5">
        <v>1</v>
      </c>
      <c r="D184" s="6" t="s">
        <v>8</v>
      </c>
      <c r="E184" s="10">
        <v>157.49</v>
      </c>
      <c r="F184" s="15">
        <f t="shared" si="22"/>
        <v>157.49</v>
      </c>
    </row>
    <row r="185" spans="1:6" ht="15.75" thickBot="1" x14ac:dyDescent="0.3">
      <c r="A185" s="4">
        <v>3</v>
      </c>
      <c r="B185" s="5" t="s">
        <v>2</v>
      </c>
      <c r="C185" s="5">
        <v>1</v>
      </c>
      <c r="D185" s="6" t="s">
        <v>9</v>
      </c>
      <c r="E185" s="10">
        <v>138.07</v>
      </c>
      <c r="F185" s="15">
        <f t="shared" si="22"/>
        <v>138.07</v>
      </c>
    </row>
    <row r="186" spans="1:6" ht="15.75" thickBot="1" x14ac:dyDescent="0.3">
      <c r="A186" s="7">
        <v>4</v>
      </c>
      <c r="B186" s="8" t="s">
        <v>2</v>
      </c>
      <c r="C186" s="8">
        <v>2</v>
      </c>
      <c r="D186" s="9" t="s">
        <v>10</v>
      </c>
      <c r="E186" s="11">
        <v>85.21</v>
      </c>
      <c r="F186" s="15">
        <f t="shared" si="22"/>
        <v>170.42</v>
      </c>
    </row>
    <row r="187" spans="1:6" ht="30.75" customHeight="1" thickBot="1" x14ac:dyDescent="0.3">
      <c r="A187" s="85" t="s">
        <v>19</v>
      </c>
      <c r="B187" s="86"/>
      <c r="C187" s="86"/>
      <c r="D187" s="86"/>
      <c r="E187" s="87"/>
      <c r="F187" s="28">
        <f>SUM(F183:F186)</f>
        <v>611.6</v>
      </c>
    </row>
    <row r="188" spans="1:6" ht="27" customHeight="1" x14ac:dyDescent="0.25">
      <c r="A188" s="18"/>
    </row>
    <row r="189" spans="1:6" ht="27" customHeight="1" thickBot="1" x14ac:dyDescent="0.45">
      <c r="A189" s="1" t="s">
        <v>43</v>
      </c>
    </row>
    <row r="190" spans="1:6" ht="30.75" thickBot="1" x14ac:dyDescent="0.3">
      <c r="A190" s="2" t="s">
        <v>1</v>
      </c>
      <c r="B190" s="3" t="s">
        <v>2</v>
      </c>
      <c r="C190" s="3" t="s">
        <v>3</v>
      </c>
      <c r="D190" s="3" t="s">
        <v>4</v>
      </c>
      <c r="E190" s="3" t="s">
        <v>5</v>
      </c>
      <c r="F190" s="3" t="s">
        <v>6</v>
      </c>
    </row>
    <row r="191" spans="1:6" ht="30.75" thickBot="1" x14ac:dyDescent="0.3">
      <c r="A191" s="4">
        <v>1</v>
      </c>
      <c r="B191" s="5" t="s">
        <v>2</v>
      </c>
      <c r="C191" s="5">
        <v>1</v>
      </c>
      <c r="D191" s="6" t="s">
        <v>12</v>
      </c>
      <c r="E191" s="10">
        <v>91.68</v>
      </c>
      <c r="F191" s="15">
        <f>E191*C191</f>
        <v>91.68</v>
      </c>
    </row>
    <row r="192" spans="1:6" ht="15.75" thickBot="1" x14ac:dyDescent="0.3">
      <c r="A192" s="4">
        <v>2</v>
      </c>
      <c r="B192" s="5" t="s">
        <v>2</v>
      </c>
      <c r="C192" s="5">
        <v>1</v>
      </c>
      <c r="D192" s="6" t="s">
        <v>8</v>
      </c>
      <c r="E192" s="10">
        <v>157.49</v>
      </c>
      <c r="F192" s="15">
        <f t="shared" ref="F192:F194" si="23">E192*C192</f>
        <v>157.49</v>
      </c>
    </row>
    <row r="193" spans="1:6" ht="15.75" thickBot="1" x14ac:dyDescent="0.3">
      <c r="A193" s="4">
        <v>3</v>
      </c>
      <c r="B193" s="5" t="s">
        <v>2</v>
      </c>
      <c r="C193" s="5">
        <v>2</v>
      </c>
      <c r="D193" s="6" t="s">
        <v>9</v>
      </c>
      <c r="E193" s="10">
        <v>138.07</v>
      </c>
      <c r="F193" s="15">
        <f t="shared" si="23"/>
        <v>276.14</v>
      </c>
    </row>
    <row r="194" spans="1:6" ht="15.75" thickBot="1" x14ac:dyDescent="0.3">
      <c r="A194" s="7">
        <v>4</v>
      </c>
      <c r="B194" s="8" t="s">
        <v>2</v>
      </c>
      <c r="C194" s="8">
        <v>2</v>
      </c>
      <c r="D194" s="9" t="s">
        <v>10</v>
      </c>
      <c r="E194" s="11">
        <v>85.21</v>
      </c>
      <c r="F194" s="15">
        <f t="shared" si="23"/>
        <v>170.42</v>
      </c>
    </row>
    <row r="195" spans="1:6" ht="30.75" customHeight="1" thickBot="1" x14ac:dyDescent="0.3">
      <c r="A195" s="85" t="s">
        <v>14</v>
      </c>
      <c r="B195" s="86"/>
      <c r="C195" s="86"/>
      <c r="D195" s="86"/>
      <c r="E195" s="87"/>
      <c r="F195" s="28">
        <f>SUM(F191:F194)</f>
        <v>695.7299999999999</v>
      </c>
    </row>
    <row r="196" spans="1:6" ht="27" customHeight="1" x14ac:dyDescent="0.25"/>
    <row r="197" spans="1:6" ht="19.5" thickBot="1" x14ac:dyDescent="0.45">
      <c r="A197" s="1" t="s">
        <v>45</v>
      </c>
    </row>
    <row r="198" spans="1:6" ht="30.75" thickBot="1" x14ac:dyDescent="0.3">
      <c r="A198" s="2" t="s">
        <v>1</v>
      </c>
      <c r="B198" s="3" t="s">
        <v>2</v>
      </c>
      <c r="C198" s="3" t="s">
        <v>3</v>
      </c>
      <c r="D198" s="3" t="s">
        <v>4</v>
      </c>
      <c r="E198" s="3" t="s">
        <v>5</v>
      </c>
      <c r="F198" s="3" t="s">
        <v>6</v>
      </c>
    </row>
    <row r="199" spans="1:6" ht="30.75" thickBot="1" x14ac:dyDescent="0.3">
      <c r="A199" s="4">
        <v>1</v>
      </c>
      <c r="B199" s="5" t="s">
        <v>2</v>
      </c>
      <c r="C199" s="5">
        <v>1</v>
      </c>
      <c r="D199" s="6" t="s">
        <v>12</v>
      </c>
      <c r="E199" s="10">
        <v>91.68</v>
      </c>
      <c r="F199" s="15">
        <f t="shared" ref="F199:F202" si="24">E199*C199</f>
        <v>91.68</v>
      </c>
    </row>
    <row r="200" spans="1:6" ht="15.75" thickBot="1" x14ac:dyDescent="0.3">
      <c r="A200" s="4">
        <v>2</v>
      </c>
      <c r="B200" s="5" t="s">
        <v>2</v>
      </c>
      <c r="C200" s="5">
        <v>2</v>
      </c>
      <c r="D200" s="6" t="s">
        <v>8</v>
      </c>
      <c r="E200" s="10">
        <v>157.49</v>
      </c>
      <c r="F200" s="15">
        <f t="shared" si="24"/>
        <v>314.98</v>
      </c>
    </row>
    <row r="201" spans="1:6" ht="15.75" thickBot="1" x14ac:dyDescent="0.3">
      <c r="A201" s="4">
        <v>3</v>
      </c>
      <c r="B201" s="5" t="s">
        <v>2</v>
      </c>
      <c r="C201" s="5">
        <v>2</v>
      </c>
      <c r="D201" s="6" t="s">
        <v>9</v>
      </c>
      <c r="E201" s="10">
        <v>138.07</v>
      </c>
      <c r="F201" s="15">
        <f t="shared" si="24"/>
        <v>276.14</v>
      </c>
    </row>
    <row r="202" spans="1:6" ht="15.75" thickBot="1" x14ac:dyDescent="0.3">
      <c r="A202" s="7">
        <v>4</v>
      </c>
      <c r="B202" s="8" t="s">
        <v>2</v>
      </c>
      <c r="C202" s="8">
        <v>2</v>
      </c>
      <c r="D202" s="9" t="s">
        <v>10</v>
      </c>
      <c r="E202" s="11">
        <v>85.21</v>
      </c>
      <c r="F202" s="15">
        <f t="shared" si="24"/>
        <v>170.42</v>
      </c>
    </row>
    <row r="203" spans="1:6" ht="30.75" customHeight="1" thickBot="1" x14ac:dyDescent="0.3">
      <c r="A203" s="85" t="s">
        <v>13</v>
      </c>
      <c r="B203" s="86"/>
      <c r="C203" s="86"/>
      <c r="D203" s="86"/>
      <c r="E203" s="87"/>
      <c r="F203" s="27">
        <f>SUM(F199:F202)</f>
        <v>853.21999999999991</v>
      </c>
    </row>
    <row r="204" spans="1:6" ht="27.75" customHeight="1" x14ac:dyDescent="0.4">
      <c r="A204" s="1"/>
    </row>
    <row r="205" spans="1:6" ht="27.75" customHeight="1" thickBot="1" x14ac:dyDescent="0.45">
      <c r="A205" s="1" t="s">
        <v>46</v>
      </c>
    </row>
    <row r="206" spans="1:6" ht="27.75" customHeight="1" thickBot="1" x14ac:dyDescent="0.3">
      <c r="A206" s="2" t="s">
        <v>1</v>
      </c>
      <c r="B206" s="3" t="s">
        <v>2</v>
      </c>
      <c r="C206" s="3" t="s">
        <v>3</v>
      </c>
      <c r="D206" s="3" t="s">
        <v>4</v>
      </c>
      <c r="E206" s="3" t="s">
        <v>5</v>
      </c>
      <c r="F206" s="3" t="s">
        <v>6</v>
      </c>
    </row>
    <row r="207" spans="1:6" ht="30.75" thickBot="1" x14ac:dyDescent="0.3">
      <c r="A207" s="4">
        <v>1</v>
      </c>
      <c r="B207" s="5" t="s">
        <v>2</v>
      </c>
      <c r="C207" s="5">
        <v>1</v>
      </c>
      <c r="D207" s="6" t="s">
        <v>12</v>
      </c>
      <c r="E207" s="10">
        <v>91.68</v>
      </c>
      <c r="F207" s="15">
        <f t="shared" ref="F207:F213" si="25">E207*C207</f>
        <v>91.68</v>
      </c>
    </row>
    <row r="208" spans="1:6" ht="15.75" thickBot="1" x14ac:dyDescent="0.3">
      <c r="A208" s="4">
        <v>2</v>
      </c>
      <c r="B208" s="5" t="s">
        <v>2</v>
      </c>
      <c r="C208" s="5">
        <v>1</v>
      </c>
      <c r="D208" s="6" t="s">
        <v>8</v>
      </c>
      <c r="E208" s="10">
        <v>157.49</v>
      </c>
      <c r="F208" s="15">
        <f t="shared" si="25"/>
        <v>157.49</v>
      </c>
    </row>
    <row r="209" spans="1:6" ht="15.75" thickBot="1" x14ac:dyDescent="0.3">
      <c r="A209" s="4">
        <v>3</v>
      </c>
      <c r="B209" s="5" t="s">
        <v>2</v>
      </c>
      <c r="C209" s="5">
        <v>1</v>
      </c>
      <c r="D209" s="6" t="s">
        <v>9</v>
      </c>
      <c r="E209" s="10">
        <v>138.07</v>
      </c>
      <c r="F209" s="15">
        <f t="shared" si="25"/>
        <v>138.07</v>
      </c>
    </row>
    <row r="210" spans="1:6" ht="15.75" thickBot="1" x14ac:dyDescent="0.3">
      <c r="A210" s="4">
        <v>4</v>
      </c>
      <c r="B210" s="5" t="s">
        <v>2</v>
      </c>
      <c r="C210" s="5">
        <v>2</v>
      </c>
      <c r="D210" s="6" t="s">
        <v>10</v>
      </c>
      <c r="E210" s="10">
        <v>85.21</v>
      </c>
      <c r="F210" s="15">
        <f t="shared" si="25"/>
        <v>170.42</v>
      </c>
    </row>
    <row r="211" spans="1:6" ht="30.75" thickBot="1" x14ac:dyDescent="0.3">
      <c r="A211" s="4">
        <v>5</v>
      </c>
      <c r="B211" s="5" t="s">
        <v>2</v>
      </c>
      <c r="C211" s="5">
        <v>1</v>
      </c>
      <c r="D211" s="6" t="s">
        <v>47</v>
      </c>
      <c r="E211" s="10">
        <v>140.22999999999999</v>
      </c>
      <c r="F211" s="15">
        <f t="shared" si="25"/>
        <v>140.22999999999999</v>
      </c>
    </row>
    <row r="212" spans="1:6" ht="30.75" thickBot="1" x14ac:dyDescent="0.3">
      <c r="A212" s="4">
        <v>6</v>
      </c>
      <c r="B212" s="5" t="s">
        <v>2</v>
      </c>
      <c r="C212" s="5">
        <v>1</v>
      </c>
      <c r="D212" s="6" t="s">
        <v>48</v>
      </c>
      <c r="E212" s="10">
        <v>134.83000000000001</v>
      </c>
      <c r="F212" s="15">
        <f t="shared" si="25"/>
        <v>134.83000000000001</v>
      </c>
    </row>
    <row r="213" spans="1:6" ht="15.75" thickBot="1" x14ac:dyDescent="0.3">
      <c r="A213" s="7">
        <v>7</v>
      </c>
      <c r="B213" s="8" t="s">
        <v>2</v>
      </c>
      <c r="C213" s="8">
        <v>1</v>
      </c>
      <c r="D213" s="9" t="s">
        <v>15</v>
      </c>
      <c r="E213" s="11">
        <v>87.37</v>
      </c>
      <c r="F213" s="15">
        <f t="shared" si="25"/>
        <v>87.37</v>
      </c>
    </row>
    <row r="214" spans="1:6" ht="30.75" customHeight="1" thickBot="1" x14ac:dyDescent="0.3">
      <c r="A214" s="85" t="s">
        <v>19</v>
      </c>
      <c r="B214" s="86"/>
      <c r="C214" s="86"/>
      <c r="D214" s="86"/>
      <c r="E214" s="87"/>
      <c r="F214" s="28">
        <f>SUM(F207:F213)</f>
        <v>920.09</v>
      </c>
    </row>
    <row r="215" spans="1:6" ht="27" customHeight="1" x14ac:dyDescent="0.4">
      <c r="A215" s="12"/>
    </row>
    <row r="216" spans="1:6" ht="19.5" thickBot="1" x14ac:dyDescent="0.45">
      <c r="A216" s="89" t="s">
        <v>49</v>
      </c>
      <c r="B216" s="89"/>
      <c r="C216" s="89"/>
      <c r="D216" s="89"/>
      <c r="E216" s="89"/>
      <c r="F216" s="89"/>
    </row>
    <row r="217" spans="1:6" ht="30.75" thickBot="1" x14ac:dyDescent="0.3">
      <c r="A217" s="2" t="s">
        <v>1</v>
      </c>
      <c r="B217" s="3" t="s">
        <v>2</v>
      </c>
      <c r="C217" s="3" t="s">
        <v>3</v>
      </c>
      <c r="D217" s="3" t="s">
        <v>4</v>
      </c>
      <c r="E217" s="3" t="s">
        <v>5</v>
      </c>
      <c r="F217" s="3" t="s">
        <v>6</v>
      </c>
    </row>
    <row r="218" spans="1:6" ht="30.75" thickBot="1" x14ac:dyDescent="0.3">
      <c r="A218" s="4">
        <v>1</v>
      </c>
      <c r="B218" s="5" t="s">
        <v>2</v>
      </c>
      <c r="C218" s="5">
        <v>2</v>
      </c>
      <c r="D218" s="6" t="s">
        <v>50</v>
      </c>
      <c r="E218" s="10">
        <v>145.62</v>
      </c>
      <c r="F218" s="15">
        <f t="shared" ref="F218:F222" si="26">E218*C218</f>
        <v>291.24</v>
      </c>
    </row>
    <row r="219" spans="1:6" ht="15.75" thickBot="1" x14ac:dyDescent="0.3">
      <c r="A219" s="4">
        <v>2</v>
      </c>
      <c r="B219" s="5" t="s">
        <v>2</v>
      </c>
      <c r="C219" s="5">
        <v>1</v>
      </c>
      <c r="D219" s="6" t="s">
        <v>8</v>
      </c>
      <c r="E219" s="10">
        <v>157.49</v>
      </c>
      <c r="F219" s="15">
        <f t="shared" si="26"/>
        <v>157.49</v>
      </c>
    </row>
    <row r="220" spans="1:6" ht="15.75" thickBot="1" x14ac:dyDescent="0.3">
      <c r="A220" s="4">
        <v>3</v>
      </c>
      <c r="B220" s="5" t="s">
        <v>2</v>
      </c>
      <c r="C220" s="5">
        <v>1</v>
      </c>
      <c r="D220" s="6" t="s">
        <v>9</v>
      </c>
      <c r="E220" s="10">
        <v>138.07</v>
      </c>
      <c r="F220" s="15">
        <f t="shared" si="26"/>
        <v>138.07</v>
      </c>
    </row>
    <row r="221" spans="1:6" ht="15.75" thickBot="1" x14ac:dyDescent="0.3">
      <c r="A221" s="4">
        <v>4</v>
      </c>
      <c r="B221" s="5" t="s">
        <v>2</v>
      </c>
      <c r="C221" s="5">
        <v>2</v>
      </c>
      <c r="D221" s="6" t="s">
        <v>10</v>
      </c>
      <c r="E221" s="10">
        <v>85.21</v>
      </c>
      <c r="F221" s="15">
        <f t="shared" si="26"/>
        <v>170.42</v>
      </c>
    </row>
    <row r="222" spans="1:6" ht="15.75" thickBot="1" x14ac:dyDescent="0.3">
      <c r="A222" s="7">
        <v>5</v>
      </c>
      <c r="B222" s="8" t="s">
        <v>2</v>
      </c>
      <c r="C222" s="8">
        <v>1</v>
      </c>
      <c r="D222" s="9" t="s">
        <v>15</v>
      </c>
      <c r="E222" s="11">
        <v>87.37</v>
      </c>
      <c r="F222" s="15">
        <f t="shared" si="26"/>
        <v>87.37</v>
      </c>
    </row>
    <row r="223" spans="1:6" ht="30.75" customHeight="1" thickBot="1" x14ac:dyDescent="0.3">
      <c r="A223" s="85" t="s">
        <v>18</v>
      </c>
      <c r="B223" s="86"/>
      <c r="C223" s="86"/>
      <c r="D223" s="86"/>
      <c r="E223" s="87"/>
      <c r="F223" s="28">
        <f>SUM(F218:F222)</f>
        <v>844.58999999999992</v>
      </c>
    </row>
    <row r="224" spans="1:6" ht="27" customHeight="1" x14ac:dyDescent="0.4">
      <c r="A224" s="1"/>
    </row>
    <row r="225" spans="1:6" ht="19.5" thickBot="1" x14ac:dyDescent="0.45">
      <c r="A225" s="1" t="s">
        <v>51</v>
      </c>
    </row>
    <row r="226" spans="1:6" ht="30.75" thickBot="1" x14ac:dyDescent="0.3">
      <c r="A226" s="19" t="s">
        <v>1</v>
      </c>
      <c r="B226" s="14" t="s">
        <v>2</v>
      </c>
      <c r="C226" s="14" t="s">
        <v>3</v>
      </c>
      <c r="D226" s="14" t="s">
        <v>4</v>
      </c>
      <c r="E226" s="14" t="s">
        <v>5</v>
      </c>
      <c r="F226" s="14" t="s">
        <v>6</v>
      </c>
    </row>
    <row r="227" spans="1:6" ht="63.75" customHeight="1" thickBot="1" x14ac:dyDescent="0.3">
      <c r="A227" s="20">
        <v>1</v>
      </c>
      <c r="B227" s="21" t="s">
        <v>2</v>
      </c>
      <c r="C227" s="21">
        <v>2</v>
      </c>
      <c r="D227" s="22" t="s">
        <v>12</v>
      </c>
      <c r="E227" s="23">
        <v>91.68</v>
      </c>
      <c r="F227" s="15">
        <f t="shared" ref="F227:F230" si="27">E227*C227</f>
        <v>183.36</v>
      </c>
    </row>
    <row r="228" spans="1:6" ht="30.75" customHeight="1" thickBot="1" x14ac:dyDescent="0.3">
      <c r="A228" s="4">
        <v>2</v>
      </c>
      <c r="B228" s="5" t="s">
        <v>2</v>
      </c>
      <c r="C228" s="5">
        <v>1</v>
      </c>
      <c r="D228" s="6" t="s">
        <v>8</v>
      </c>
      <c r="E228" s="10">
        <v>157.49</v>
      </c>
      <c r="F228" s="15">
        <f t="shared" si="27"/>
        <v>157.49</v>
      </c>
    </row>
    <row r="229" spans="1:6" ht="30.75" customHeight="1" thickBot="1" x14ac:dyDescent="0.3">
      <c r="A229" s="4">
        <v>3</v>
      </c>
      <c r="B229" s="5" t="s">
        <v>2</v>
      </c>
      <c r="C229" s="5">
        <v>1</v>
      </c>
      <c r="D229" s="6" t="s">
        <v>9</v>
      </c>
      <c r="E229" s="13">
        <v>138.07</v>
      </c>
      <c r="F229" s="15">
        <f t="shared" si="27"/>
        <v>138.07</v>
      </c>
    </row>
    <row r="230" spans="1:6" ht="30.75" customHeight="1" thickBot="1" x14ac:dyDescent="0.3">
      <c r="A230" s="7">
        <v>4</v>
      </c>
      <c r="B230" s="8" t="s">
        <v>2</v>
      </c>
      <c r="C230" s="8">
        <v>1</v>
      </c>
      <c r="D230" s="9" t="s">
        <v>10</v>
      </c>
      <c r="E230" s="11">
        <v>85.21</v>
      </c>
      <c r="F230" s="15">
        <f t="shared" si="27"/>
        <v>85.21</v>
      </c>
    </row>
    <row r="231" spans="1:6" ht="30.75" customHeight="1" thickBot="1" x14ac:dyDescent="0.3">
      <c r="A231" s="85" t="s">
        <v>13</v>
      </c>
      <c r="B231" s="86"/>
      <c r="C231" s="86"/>
      <c r="D231" s="86"/>
      <c r="E231" s="87"/>
      <c r="F231" s="28">
        <f>SUM(F227:F230)</f>
        <v>564.13</v>
      </c>
    </row>
    <row r="232" spans="1:6" ht="27" customHeight="1" x14ac:dyDescent="0.4">
      <c r="A232" s="1"/>
    </row>
    <row r="233" spans="1:6" ht="19.5" thickBot="1" x14ac:dyDescent="0.45">
      <c r="A233" s="1" t="s">
        <v>52</v>
      </c>
    </row>
    <row r="234" spans="1:6" ht="30.75" thickBot="1" x14ac:dyDescent="0.3">
      <c r="A234" s="2" t="s">
        <v>1</v>
      </c>
      <c r="B234" s="3" t="s">
        <v>2</v>
      </c>
      <c r="C234" s="3" t="s">
        <v>3</v>
      </c>
      <c r="D234" s="3" t="s">
        <v>4</v>
      </c>
      <c r="E234" s="3" t="s">
        <v>5</v>
      </c>
      <c r="F234" s="3" t="s">
        <v>6</v>
      </c>
    </row>
    <row r="235" spans="1:6" ht="15.75" thickBot="1" x14ac:dyDescent="0.3">
      <c r="A235" s="4">
        <v>1</v>
      </c>
      <c r="B235" s="5" t="s">
        <v>2</v>
      </c>
      <c r="C235" s="5">
        <v>1</v>
      </c>
      <c r="D235" s="6" t="s">
        <v>8</v>
      </c>
      <c r="E235" s="10">
        <v>157.49</v>
      </c>
      <c r="F235" s="15">
        <f t="shared" ref="F235:F237" si="28">E235*C235</f>
        <v>157.49</v>
      </c>
    </row>
    <row r="236" spans="1:6" ht="15.75" thickBot="1" x14ac:dyDescent="0.3">
      <c r="A236" s="4">
        <v>2</v>
      </c>
      <c r="B236" s="5" t="s">
        <v>2</v>
      </c>
      <c r="C236" s="5">
        <v>1</v>
      </c>
      <c r="D236" s="6" t="s">
        <v>9</v>
      </c>
      <c r="E236" s="10">
        <v>138.07</v>
      </c>
      <c r="F236" s="15">
        <f t="shared" si="28"/>
        <v>138.07</v>
      </c>
    </row>
    <row r="237" spans="1:6" ht="15.75" thickBot="1" x14ac:dyDescent="0.3">
      <c r="A237" s="7">
        <v>3</v>
      </c>
      <c r="B237" s="8" t="s">
        <v>2</v>
      </c>
      <c r="C237" s="8">
        <v>1</v>
      </c>
      <c r="D237" s="9" t="s">
        <v>10</v>
      </c>
      <c r="E237" s="11">
        <v>85.21</v>
      </c>
      <c r="F237" s="15">
        <f t="shared" si="28"/>
        <v>85.21</v>
      </c>
    </row>
    <row r="238" spans="1:6" ht="30.75" customHeight="1" thickBot="1" x14ac:dyDescent="0.3">
      <c r="A238" s="85" t="s">
        <v>25</v>
      </c>
      <c r="B238" s="86"/>
      <c r="C238" s="86"/>
      <c r="D238" s="86"/>
      <c r="E238" s="87"/>
      <c r="F238" s="28">
        <f>SUM(F235:F237)</f>
        <v>380.77</v>
      </c>
    </row>
    <row r="239" spans="1:6" ht="27" customHeight="1" x14ac:dyDescent="0.25"/>
    <row r="240" spans="1:6" ht="19.5" thickBot="1" x14ac:dyDescent="0.45">
      <c r="A240" s="1" t="s">
        <v>53</v>
      </c>
    </row>
    <row r="241" spans="1:6" ht="30.75" thickBot="1" x14ac:dyDescent="0.3">
      <c r="A241" s="2" t="s">
        <v>1</v>
      </c>
      <c r="B241" s="3" t="s">
        <v>2</v>
      </c>
      <c r="C241" s="3" t="s">
        <v>3</v>
      </c>
      <c r="D241" s="3" t="s">
        <v>4</v>
      </c>
      <c r="E241" s="3" t="s">
        <v>5</v>
      </c>
      <c r="F241" s="3" t="s">
        <v>6</v>
      </c>
    </row>
    <row r="242" spans="1:6" ht="30.75" thickBot="1" x14ac:dyDescent="0.3">
      <c r="A242" s="4">
        <v>1</v>
      </c>
      <c r="B242" s="5" t="s">
        <v>2</v>
      </c>
      <c r="C242" s="5">
        <v>3</v>
      </c>
      <c r="D242" s="6" t="s">
        <v>12</v>
      </c>
      <c r="E242" s="10">
        <v>91.68</v>
      </c>
      <c r="F242" s="15">
        <f t="shared" ref="F242:F246" si="29">E242*C242</f>
        <v>275.04000000000002</v>
      </c>
    </row>
    <row r="243" spans="1:6" ht="15.75" thickBot="1" x14ac:dyDescent="0.3">
      <c r="A243" s="4">
        <v>2</v>
      </c>
      <c r="B243" s="5" t="s">
        <v>2</v>
      </c>
      <c r="C243" s="5">
        <v>1</v>
      </c>
      <c r="D243" s="6" t="s">
        <v>8</v>
      </c>
      <c r="E243" s="10">
        <v>157.49</v>
      </c>
      <c r="F243" s="15">
        <f t="shared" si="29"/>
        <v>157.49</v>
      </c>
    </row>
    <row r="244" spans="1:6" ht="15.75" thickBot="1" x14ac:dyDescent="0.3">
      <c r="A244" s="4">
        <v>3</v>
      </c>
      <c r="B244" s="5" t="s">
        <v>2</v>
      </c>
      <c r="C244" s="5">
        <v>1</v>
      </c>
      <c r="D244" s="6" t="s">
        <v>9</v>
      </c>
      <c r="E244" s="10">
        <v>138.07</v>
      </c>
      <c r="F244" s="15">
        <f t="shared" si="29"/>
        <v>138.07</v>
      </c>
    </row>
    <row r="245" spans="1:6" ht="15.75" thickBot="1" x14ac:dyDescent="0.3">
      <c r="A245" s="4">
        <v>4</v>
      </c>
      <c r="B245" s="5" t="s">
        <v>2</v>
      </c>
      <c r="C245" s="5">
        <v>2</v>
      </c>
      <c r="D245" s="6" t="s">
        <v>10</v>
      </c>
      <c r="E245" s="10">
        <v>85.21</v>
      </c>
      <c r="F245" s="15">
        <f t="shared" si="29"/>
        <v>170.42</v>
      </c>
    </row>
    <row r="246" spans="1:6" ht="15.75" thickBot="1" x14ac:dyDescent="0.3">
      <c r="A246" s="7">
        <v>5</v>
      </c>
      <c r="B246" s="8" t="s">
        <v>2</v>
      </c>
      <c r="C246" s="8">
        <v>1</v>
      </c>
      <c r="D246" s="9" t="s">
        <v>15</v>
      </c>
      <c r="E246" s="11">
        <v>87.37</v>
      </c>
      <c r="F246" s="15">
        <f t="shared" si="29"/>
        <v>87.37</v>
      </c>
    </row>
    <row r="247" spans="1:6" ht="30.75" customHeight="1" thickBot="1" x14ac:dyDescent="0.3">
      <c r="A247" s="85" t="s">
        <v>18</v>
      </c>
      <c r="B247" s="86"/>
      <c r="C247" s="86"/>
      <c r="D247" s="86"/>
      <c r="E247" s="87"/>
      <c r="F247" s="28">
        <f>SUM(F242:F246)</f>
        <v>828.39</v>
      </c>
    </row>
    <row r="248" spans="1:6" ht="27" customHeight="1" x14ac:dyDescent="0.4">
      <c r="A248" s="1"/>
    </row>
    <row r="249" spans="1:6" ht="19.5" thickBot="1" x14ac:dyDescent="0.45">
      <c r="A249" s="1" t="s">
        <v>54</v>
      </c>
    </row>
    <row r="250" spans="1:6" ht="30.75" thickBot="1" x14ac:dyDescent="0.3">
      <c r="A250" s="2" t="s">
        <v>1</v>
      </c>
      <c r="B250" s="3" t="s">
        <v>2</v>
      </c>
      <c r="C250" s="3" t="s">
        <v>3</v>
      </c>
      <c r="D250" s="3" t="s">
        <v>4</v>
      </c>
      <c r="E250" s="3" t="s">
        <v>5</v>
      </c>
      <c r="F250" s="3" t="s">
        <v>6</v>
      </c>
    </row>
    <row r="251" spans="1:6" ht="30.75" thickBot="1" x14ac:dyDescent="0.3">
      <c r="A251" s="4">
        <v>1</v>
      </c>
      <c r="B251" s="5" t="s">
        <v>2</v>
      </c>
      <c r="C251" s="5">
        <v>1</v>
      </c>
      <c r="D251" s="6" t="s">
        <v>12</v>
      </c>
      <c r="E251" s="10">
        <v>91.68</v>
      </c>
      <c r="F251" s="15">
        <f t="shared" ref="F251:F254" si="30">E251*C251</f>
        <v>91.68</v>
      </c>
    </row>
    <row r="252" spans="1:6" ht="15.75" thickBot="1" x14ac:dyDescent="0.3">
      <c r="A252" s="4">
        <v>2</v>
      </c>
      <c r="B252" s="5" t="s">
        <v>2</v>
      </c>
      <c r="C252" s="5">
        <v>2</v>
      </c>
      <c r="D252" s="6" t="s">
        <v>8</v>
      </c>
      <c r="E252" s="10">
        <v>157.49</v>
      </c>
      <c r="F252" s="15">
        <f t="shared" si="30"/>
        <v>314.98</v>
      </c>
    </row>
    <row r="253" spans="1:6" ht="15.75" thickBot="1" x14ac:dyDescent="0.3">
      <c r="A253" s="4">
        <v>3</v>
      </c>
      <c r="B253" s="5" t="s">
        <v>2</v>
      </c>
      <c r="C253" s="5">
        <v>2</v>
      </c>
      <c r="D253" s="6" t="s">
        <v>9</v>
      </c>
      <c r="E253" s="10">
        <v>138.07</v>
      </c>
      <c r="F253" s="15">
        <f t="shared" si="30"/>
        <v>276.14</v>
      </c>
    </row>
    <row r="254" spans="1:6" ht="15.75" thickBot="1" x14ac:dyDescent="0.3">
      <c r="A254" s="7">
        <v>4</v>
      </c>
      <c r="B254" s="8" t="s">
        <v>2</v>
      </c>
      <c r="C254" s="8">
        <v>1</v>
      </c>
      <c r="D254" s="9" t="s">
        <v>10</v>
      </c>
      <c r="E254" s="11">
        <v>85.21</v>
      </c>
      <c r="F254" s="15">
        <f t="shared" si="30"/>
        <v>85.21</v>
      </c>
    </row>
    <row r="255" spans="1:6" ht="30.75" customHeight="1" thickBot="1" x14ac:dyDescent="0.3">
      <c r="A255" s="85" t="s">
        <v>25</v>
      </c>
      <c r="B255" s="86"/>
      <c r="C255" s="86"/>
      <c r="D255" s="86"/>
      <c r="E255" s="87"/>
      <c r="F255" s="28">
        <f>SUM(F251:F254)</f>
        <v>768.01</v>
      </c>
    </row>
    <row r="256" spans="1:6" ht="27" customHeight="1" x14ac:dyDescent="0.25"/>
    <row r="257" spans="1:6" ht="19.5" thickBot="1" x14ac:dyDescent="0.45">
      <c r="A257" s="1" t="s">
        <v>55</v>
      </c>
    </row>
    <row r="258" spans="1:6" ht="30.75" thickBot="1" x14ac:dyDescent="0.3">
      <c r="A258" s="2" t="s">
        <v>1</v>
      </c>
      <c r="B258" s="3" t="s">
        <v>2</v>
      </c>
      <c r="C258" s="3" t="s">
        <v>3</v>
      </c>
      <c r="D258" s="3" t="s">
        <v>4</v>
      </c>
      <c r="E258" s="3" t="s">
        <v>5</v>
      </c>
      <c r="F258" s="3" t="s">
        <v>6</v>
      </c>
    </row>
    <row r="259" spans="1:6" ht="15.75" thickBot="1" x14ac:dyDescent="0.3">
      <c r="A259" s="4">
        <v>1</v>
      </c>
      <c r="B259" s="5" t="s">
        <v>2</v>
      </c>
      <c r="C259" s="5">
        <v>1</v>
      </c>
      <c r="D259" s="6" t="s">
        <v>8</v>
      </c>
      <c r="E259" s="10">
        <v>157.49</v>
      </c>
      <c r="F259" s="15">
        <f t="shared" ref="F259:F261" si="31">E259*C259</f>
        <v>157.49</v>
      </c>
    </row>
    <row r="260" spans="1:6" ht="15.75" thickBot="1" x14ac:dyDescent="0.3">
      <c r="A260" s="4">
        <v>2</v>
      </c>
      <c r="B260" s="5" t="s">
        <v>2</v>
      </c>
      <c r="C260" s="5">
        <v>2</v>
      </c>
      <c r="D260" s="6" t="s">
        <v>9</v>
      </c>
      <c r="E260" s="10">
        <v>138.07</v>
      </c>
      <c r="F260" s="15">
        <f t="shared" si="31"/>
        <v>276.14</v>
      </c>
    </row>
    <row r="261" spans="1:6" ht="15.75" thickBot="1" x14ac:dyDescent="0.3">
      <c r="A261" s="7">
        <v>3</v>
      </c>
      <c r="B261" s="8" t="s">
        <v>2</v>
      </c>
      <c r="C261" s="8">
        <v>1</v>
      </c>
      <c r="D261" s="9" t="s">
        <v>10</v>
      </c>
      <c r="E261" s="11">
        <v>85.21</v>
      </c>
      <c r="F261" s="15">
        <f t="shared" si="31"/>
        <v>85.21</v>
      </c>
    </row>
    <row r="262" spans="1:6" ht="30.75" customHeight="1" thickBot="1" x14ac:dyDescent="0.3">
      <c r="A262" s="85" t="s">
        <v>78</v>
      </c>
      <c r="B262" s="86"/>
      <c r="C262" s="86"/>
      <c r="D262" s="86"/>
      <c r="E262" s="87"/>
      <c r="F262" s="28">
        <f>SUM(F259:F261)</f>
        <v>518.84</v>
      </c>
    </row>
    <row r="263" spans="1:6" ht="27" customHeight="1" x14ac:dyDescent="0.25">
      <c r="A263" s="24"/>
    </row>
    <row r="264" spans="1:6" ht="19.5" thickBot="1" x14ac:dyDescent="0.45">
      <c r="A264" s="1" t="s">
        <v>56</v>
      </c>
    </row>
    <row r="265" spans="1:6" ht="30.75" thickBot="1" x14ac:dyDescent="0.3">
      <c r="A265" s="2" t="s">
        <v>1</v>
      </c>
      <c r="B265" s="3" t="s">
        <v>2</v>
      </c>
      <c r="C265" s="3" t="s">
        <v>3</v>
      </c>
      <c r="D265" s="3" t="s">
        <v>4</v>
      </c>
      <c r="E265" s="3" t="s">
        <v>5</v>
      </c>
      <c r="F265" s="3" t="s">
        <v>6</v>
      </c>
    </row>
    <row r="266" spans="1:6" ht="30.75" thickBot="1" x14ac:dyDescent="0.3">
      <c r="A266" s="4">
        <v>1</v>
      </c>
      <c r="B266" s="5" t="s">
        <v>2</v>
      </c>
      <c r="C266" s="5">
        <v>1</v>
      </c>
      <c r="D266" s="6" t="s">
        <v>12</v>
      </c>
      <c r="E266" s="10">
        <v>91.68</v>
      </c>
      <c r="F266" s="15">
        <f t="shared" ref="F266:F269" si="32">E266*C266</f>
        <v>91.68</v>
      </c>
    </row>
    <row r="267" spans="1:6" ht="15.75" thickBot="1" x14ac:dyDescent="0.3">
      <c r="A267" s="4">
        <v>2</v>
      </c>
      <c r="B267" s="5" t="s">
        <v>2</v>
      </c>
      <c r="C267" s="5">
        <v>1</v>
      </c>
      <c r="D267" s="6" t="s">
        <v>8</v>
      </c>
      <c r="E267" s="10">
        <v>157.49</v>
      </c>
      <c r="F267" s="15">
        <f t="shared" si="32"/>
        <v>157.49</v>
      </c>
    </row>
    <row r="268" spans="1:6" ht="15.75" thickBot="1" x14ac:dyDescent="0.3">
      <c r="A268" s="4">
        <v>3</v>
      </c>
      <c r="B268" s="5" t="s">
        <v>2</v>
      </c>
      <c r="C268" s="5">
        <v>2</v>
      </c>
      <c r="D268" s="6" t="s">
        <v>9</v>
      </c>
      <c r="E268" s="10">
        <v>138.07</v>
      </c>
      <c r="F268" s="15">
        <f t="shared" si="32"/>
        <v>276.14</v>
      </c>
    </row>
    <row r="269" spans="1:6" ht="15.75" thickBot="1" x14ac:dyDescent="0.3">
      <c r="A269" s="7">
        <v>4</v>
      </c>
      <c r="B269" s="8" t="s">
        <v>2</v>
      </c>
      <c r="C269" s="8">
        <v>2</v>
      </c>
      <c r="D269" s="9" t="s">
        <v>10</v>
      </c>
      <c r="E269" s="11">
        <v>85.21</v>
      </c>
      <c r="F269" s="15">
        <f t="shared" si="32"/>
        <v>170.42</v>
      </c>
    </row>
    <row r="270" spans="1:6" ht="30.75" customHeight="1" thickBot="1" x14ac:dyDescent="0.3">
      <c r="A270" s="85" t="s">
        <v>78</v>
      </c>
      <c r="B270" s="86"/>
      <c r="C270" s="86"/>
      <c r="D270" s="86"/>
      <c r="E270" s="87"/>
      <c r="F270" s="28">
        <f>SUM(F266:F269)</f>
        <v>695.7299999999999</v>
      </c>
    </row>
    <row r="271" spans="1:6" ht="27" customHeight="1" x14ac:dyDescent="0.25"/>
    <row r="272" spans="1:6" ht="19.5" thickBot="1" x14ac:dyDescent="0.45">
      <c r="A272" s="1" t="s">
        <v>57</v>
      </c>
    </row>
    <row r="273" spans="1:6" ht="30.75" thickBot="1" x14ac:dyDescent="0.3">
      <c r="A273" s="2" t="s">
        <v>1</v>
      </c>
      <c r="B273" s="3" t="s">
        <v>2</v>
      </c>
      <c r="C273" s="3" t="s">
        <v>3</v>
      </c>
      <c r="D273" s="3" t="s">
        <v>4</v>
      </c>
      <c r="E273" s="3" t="s">
        <v>5</v>
      </c>
      <c r="F273" s="3" t="s">
        <v>6</v>
      </c>
    </row>
    <row r="274" spans="1:6" ht="15.75" thickBot="1" x14ac:dyDescent="0.3">
      <c r="A274" s="4">
        <v>2</v>
      </c>
      <c r="B274" s="5" t="s">
        <v>2</v>
      </c>
      <c r="C274" s="5">
        <v>1</v>
      </c>
      <c r="D274" s="6" t="s">
        <v>8</v>
      </c>
      <c r="E274" s="10">
        <v>157.49</v>
      </c>
      <c r="F274" s="15">
        <f t="shared" ref="F274:F275" si="33">E274*C274</f>
        <v>157.49</v>
      </c>
    </row>
    <row r="275" spans="1:6" ht="15.75" thickBot="1" x14ac:dyDescent="0.3">
      <c r="A275" s="7">
        <v>3</v>
      </c>
      <c r="B275" s="8" t="s">
        <v>2</v>
      </c>
      <c r="C275" s="8">
        <v>1</v>
      </c>
      <c r="D275" s="9" t="s">
        <v>9</v>
      </c>
      <c r="E275" s="11">
        <v>138.07</v>
      </c>
      <c r="F275" s="15">
        <f t="shared" si="33"/>
        <v>138.07</v>
      </c>
    </row>
    <row r="276" spans="1:6" ht="30.75" customHeight="1" thickBot="1" x14ac:dyDescent="0.3">
      <c r="A276" s="85" t="s">
        <v>78</v>
      </c>
      <c r="B276" s="86"/>
      <c r="C276" s="86"/>
      <c r="D276" s="86"/>
      <c r="E276" s="87"/>
      <c r="F276" s="28">
        <f>SUM(F274:F275)</f>
        <v>295.56</v>
      </c>
    </row>
    <row r="277" spans="1:6" ht="27" customHeight="1" x14ac:dyDescent="0.25"/>
    <row r="278" spans="1:6" ht="19.5" thickBot="1" x14ac:dyDescent="0.45">
      <c r="A278" s="1" t="s">
        <v>58</v>
      </c>
    </row>
    <row r="279" spans="1:6" ht="30.75" thickBot="1" x14ac:dyDescent="0.3">
      <c r="A279" s="2" t="s">
        <v>1</v>
      </c>
      <c r="B279" s="3" t="s">
        <v>2</v>
      </c>
      <c r="C279" s="3" t="s">
        <v>3</v>
      </c>
      <c r="D279" s="3" t="s">
        <v>4</v>
      </c>
      <c r="E279" s="3" t="s">
        <v>5</v>
      </c>
      <c r="F279" s="3" t="s">
        <v>6</v>
      </c>
    </row>
    <row r="280" spans="1:6" ht="30.75" thickBot="1" x14ac:dyDescent="0.3">
      <c r="A280" s="4">
        <v>1</v>
      </c>
      <c r="B280" s="5" t="s">
        <v>2</v>
      </c>
      <c r="C280" s="5">
        <v>1</v>
      </c>
      <c r="D280" s="6" t="s">
        <v>12</v>
      </c>
      <c r="E280" s="10">
        <v>91.68</v>
      </c>
      <c r="F280" s="15">
        <f t="shared" ref="F280:F283" si="34">E280*C280</f>
        <v>91.68</v>
      </c>
    </row>
    <row r="281" spans="1:6" ht="15.75" thickBot="1" x14ac:dyDescent="0.3">
      <c r="A281" s="4">
        <v>2</v>
      </c>
      <c r="B281" s="5" t="s">
        <v>2</v>
      </c>
      <c r="C281" s="5">
        <v>1</v>
      </c>
      <c r="D281" s="6" t="s">
        <v>8</v>
      </c>
      <c r="E281" s="10">
        <v>157.49</v>
      </c>
      <c r="F281" s="15">
        <f t="shared" si="34"/>
        <v>157.49</v>
      </c>
    </row>
    <row r="282" spans="1:6" ht="15.75" thickBot="1" x14ac:dyDescent="0.3">
      <c r="A282" s="4">
        <v>3</v>
      </c>
      <c r="B282" s="5" t="s">
        <v>2</v>
      </c>
      <c r="C282" s="5">
        <v>2</v>
      </c>
      <c r="D282" s="6" t="s">
        <v>9</v>
      </c>
      <c r="E282" s="10">
        <v>138.07</v>
      </c>
      <c r="F282" s="15">
        <f t="shared" si="34"/>
        <v>276.14</v>
      </c>
    </row>
    <row r="283" spans="1:6" ht="15.75" thickBot="1" x14ac:dyDescent="0.3">
      <c r="A283" s="7">
        <v>4</v>
      </c>
      <c r="B283" s="8" t="s">
        <v>2</v>
      </c>
      <c r="C283" s="8">
        <v>1</v>
      </c>
      <c r="D283" s="9" t="s">
        <v>10</v>
      </c>
      <c r="E283" s="11">
        <v>85.21</v>
      </c>
      <c r="F283" s="15">
        <f t="shared" si="34"/>
        <v>85.21</v>
      </c>
    </row>
    <row r="284" spans="1:6" ht="30.75" customHeight="1" thickBot="1" x14ac:dyDescent="0.3">
      <c r="A284" s="85" t="s">
        <v>25</v>
      </c>
      <c r="B284" s="86"/>
      <c r="C284" s="86"/>
      <c r="D284" s="86"/>
      <c r="E284" s="87"/>
      <c r="F284" s="28">
        <f>SUM(F280:F283)</f>
        <v>610.52</v>
      </c>
    </row>
    <row r="285" spans="1:6" ht="27" customHeight="1" x14ac:dyDescent="0.25"/>
    <row r="286" spans="1:6" ht="19.5" thickBot="1" x14ac:dyDescent="0.45">
      <c r="A286" s="1" t="s">
        <v>59</v>
      </c>
    </row>
    <row r="287" spans="1:6" ht="30.75" thickBot="1" x14ac:dyDescent="0.3">
      <c r="A287" s="2" t="s">
        <v>1</v>
      </c>
      <c r="B287" s="3" t="s">
        <v>2</v>
      </c>
      <c r="C287" s="3" t="s">
        <v>3</v>
      </c>
      <c r="D287" s="3" t="s">
        <v>4</v>
      </c>
      <c r="E287" s="3" t="s">
        <v>5</v>
      </c>
      <c r="F287" s="3" t="s">
        <v>6</v>
      </c>
    </row>
    <row r="288" spans="1:6" ht="30.75" thickBot="1" x14ac:dyDescent="0.3">
      <c r="A288" s="4">
        <v>1</v>
      </c>
      <c r="B288" s="5" t="s">
        <v>2</v>
      </c>
      <c r="C288" s="5">
        <v>1</v>
      </c>
      <c r="D288" s="6" t="s">
        <v>12</v>
      </c>
      <c r="E288" s="10">
        <v>91.68</v>
      </c>
      <c r="F288" s="15">
        <f t="shared" ref="F288:F291" si="35">E288*C288</f>
        <v>91.68</v>
      </c>
    </row>
    <row r="289" spans="1:6" ht="15.75" thickBot="1" x14ac:dyDescent="0.3">
      <c r="A289" s="4">
        <v>2</v>
      </c>
      <c r="B289" s="5" t="s">
        <v>2</v>
      </c>
      <c r="C289" s="5">
        <v>1</v>
      </c>
      <c r="D289" s="6" t="s">
        <v>8</v>
      </c>
      <c r="E289" s="10">
        <v>157.49</v>
      </c>
      <c r="F289" s="15">
        <f t="shared" si="35"/>
        <v>157.49</v>
      </c>
    </row>
    <row r="290" spans="1:6" ht="15.75" thickBot="1" x14ac:dyDescent="0.3">
      <c r="A290" s="4">
        <v>3</v>
      </c>
      <c r="B290" s="5" t="s">
        <v>2</v>
      </c>
      <c r="C290" s="5">
        <v>1</v>
      </c>
      <c r="D290" s="6" t="s">
        <v>9</v>
      </c>
      <c r="E290" s="10">
        <v>138.07</v>
      </c>
      <c r="F290" s="15">
        <f t="shared" si="35"/>
        <v>138.07</v>
      </c>
    </row>
    <row r="291" spans="1:6" ht="15.75" thickBot="1" x14ac:dyDescent="0.3">
      <c r="A291" s="7">
        <v>4</v>
      </c>
      <c r="B291" s="8" t="s">
        <v>2</v>
      </c>
      <c r="C291" s="8">
        <v>2</v>
      </c>
      <c r="D291" s="9" t="s">
        <v>10</v>
      </c>
      <c r="E291" s="11">
        <v>85.21</v>
      </c>
      <c r="F291" s="15">
        <f t="shared" si="35"/>
        <v>170.42</v>
      </c>
    </row>
    <row r="292" spans="1:6" ht="30.75" customHeight="1" thickBot="1" x14ac:dyDescent="0.3">
      <c r="A292" s="85" t="s">
        <v>25</v>
      </c>
      <c r="B292" s="86"/>
      <c r="C292" s="86"/>
      <c r="D292" s="86"/>
      <c r="E292" s="87"/>
      <c r="F292" s="28">
        <f>SUM(F288:F291)</f>
        <v>557.66</v>
      </c>
    </row>
    <row r="293" spans="1:6" ht="27" customHeight="1" x14ac:dyDescent="0.25">
      <c r="A293" s="25"/>
      <c r="B293" s="25"/>
      <c r="C293" s="25"/>
      <c r="D293" s="25"/>
      <c r="E293" s="25"/>
      <c r="F293" s="26"/>
    </row>
    <row r="294" spans="1:6" ht="19.5" thickBot="1" x14ac:dyDescent="0.45">
      <c r="A294" s="1" t="s">
        <v>60</v>
      </c>
    </row>
    <row r="295" spans="1:6" ht="30.75" thickBot="1" x14ac:dyDescent="0.3">
      <c r="A295" s="2" t="s">
        <v>1</v>
      </c>
      <c r="B295" s="3" t="s">
        <v>2</v>
      </c>
      <c r="C295" s="3" t="s">
        <v>3</v>
      </c>
      <c r="D295" s="3" t="s">
        <v>4</v>
      </c>
      <c r="E295" s="3" t="s">
        <v>5</v>
      </c>
      <c r="F295" s="3" t="s">
        <v>6</v>
      </c>
    </row>
    <row r="296" spans="1:6" ht="30.75" thickBot="1" x14ac:dyDescent="0.3">
      <c r="A296" s="4">
        <v>1</v>
      </c>
      <c r="B296" s="5" t="s">
        <v>2</v>
      </c>
      <c r="C296" s="5">
        <v>1</v>
      </c>
      <c r="D296" s="6" t="s">
        <v>12</v>
      </c>
      <c r="E296" s="10">
        <v>91.68</v>
      </c>
      <c r="F296" s="15">
        <f t="shared" ref="F296:F299" si="36">E296*C296</f>
        <v>91.68</v>
      </c>
    </row>
    <row r="297" spans="1:6" ht="15.75" thickBot="1" x14ac:dyDescent="0.3">
      <c r="A297" s="4">
        <v>2</v>
      </c>
      <c r="B297" s="5" t="s">
        <v>2</v>
      </c>
      <c r="C297" s="5">
        <v>1</v>
      </c>
      <c r="D297" s="6" t="s">
        <v>8</v>
      </c>
      <c r="E297" s="10">
        <v>157.49</v>
      </c>
      <c r="F297" s="15">
        <f t="shared" si="36"/>
        <v>157.49</v>
      </c>
    </row>
    <row r="298" spans="1:6" ht="15.75" thickBot="1" x14ac:dyDescent="0.3">
      <c r="A298" s="4">
        <v>3</v>
      </c>
      <c r="B298" s="5" t="s">
        <v>2</v>
      </c>
      <c r="C298" s="5">
        <v>2</v>
      </c>
      <c r="D298" s="6" t="s">
        <v>9</v>
      </c>
      <c r="E298" s="10">
        <v>138.07</v>
      </c>
      <c r="F298" s="15">
        <f t="shared" si="36"/>
        <v>276.14</v>
      </c>
    </row>
    <row r="299" spans="1:6" ht="15.75" thickBot="1" x14ac:dyDescent="0.3">
      <c r="A299" s="7">
        <v>4</v>
      </c>
      <c r="B299" s="8" t="s">
        <v>2</v>
      </c>
      <c r="C299" s="8">
        <v>2</v>
      </c>
      <c r="D299" s="9" t="s">
        <v>10</v>
      </c>
      <c r="E299" s="11">
        <v>85.21</v>
      </c>
      <c r="F299" s="15">
        <f t="shared" si="36"/>
        <v>170.42</v>
      </c>
    </row>
    <row r="300" spans="1:6" ht="30.75" customHeight="1" thickBot="1" x14ac:dyDescent="0.3">
      <c r="A300" s="85" t="s">
        <v>25</v>
      </c>
      <c r="B300" s="86"/>
      <c r="C300" s="86"/>
      <c r="D300" s="86"/>
      <c r="E300" s="87"/>
      <c r="F300" s="28">
        <f>SUM(F296:F299)</f>
        <v>695.7299999999999</v>
      </c>
    </row>
    <row r="301" spans="1:6" ht="27" customHeight="1" x14ac:dyDescent="0.25"/>
    <row r="302" spans="1:6" ht="19.5" thickBot="1" x14ac:dyDescent="0.45">
      <c r="A302" s="1" t="s">
        <v>61</v>
      </c>
    </row>
    <row r="303" spans="1:6" ht="30.75" thickBot="1" x14ac:dyDescent="0.3">
      <c r="A303" s="2" t="s">
        <v>1</v>
      </c>
      <c r="B303" s="3" t="s">
        <v>2</v>
      </c>
      <c r="C303" s="3" t="s">
        <v>3</v>
      </c>
      <c r="D303" s="3" t="s">
        <v>4</v>
      </c>
      <c r="E303" s="3" t="s">
        <v>5</v>
      </c>
      <c r="F303" s="3" t="s">
        <v>6</v>
      </c>
    </row>
    <row r="304" spans="1:6" ht="15.75" thickBot="1" x14ac:dyDescent="0.3">
      <c r="A304" s="4">
        <v>2</v>
      </c>
      <c r="B304" s="5" t="s">
        <v>2</v>
      </c>
      <c r="C304" s="5">
        <v>2</v>
      </c>
      <c r="D304" s="6" t="s">
        <v>8</v>
      </c>
      <c r="E304" s="10">
        <v>157.49</v>
      </c>
      <c r="F304" s="15">
        <f t="shared" ref="F304:F306" si="37">E304*C304</f>
        <v>314.98</v>
      </c>
    </row>
    <row r="305" spans="1:6" ht="15.75" thickBot="1" x14ac:dyDescent="0.3">
      <c r="A305" s="4">
        <v>3</v>
      </c>
      <c r="B305" s="5" t="s">
        <v>2</v>
      </c>
      <c r="C305" s="5">
        <v>1</v>
      </c>
      <c r="D305" s="6" t="s">
        <v>9</v>
      </c>
      <c r="E305" s="10">
        <v>138.07</v>
      </c>
      <c r="F305" s="15">
        <f t="shared" si="37"/>
        <v>138.07</v>
      </c>
    </row>
    <row r="306" spans="1:6" ht="15.75" thickBot="1" x14ac:dyDescent="0.3">
      <c r="A306" s="7">
        <v>4</v>
      </c>
      <c r="B306" s="8" t="s">
        <v>2</v>
      </c>
      <c r="C306" s="8">
        <v>2</v>
      </c>
      <c r="D306" s="9" t="s">
        <v>10</v>
      </c>
      <c r="E306" s="11">
        <v>85.21</v>
      </c>
      <c r="F306" s="15">
        <f t="shared" si="37"/>
        <v>170.42</v>
      </c>
    </row>
    <row r="307" spans="1:6" ht="30.75" customHeight="1" thickBot="1" x14ac:dyDescent="0.3">
      <c r="A307" s="85" t="s">
        <v>78</v>
      </c>
      <c r="B307" s="86"/>
      <c r="C307" s="86"/>
      <c r="D307" s="86"/>
      <c r="E307" s="87"/>
      <c r="F307" s="28">
        <f>SUM(F304:F306)</f>
        <v>623.47</v>
      </c>
    </row>
    <row r="308" spans="1:6" ht="27" customHeight="1" x14ac:dyDescent="0.4">
      <c r="A308" s="1"/>
    </row>
    <row r="309" spans="1:6" ht="19.5" thickBot="1" x14ac:dyDescent="0.45">
      <c r="A309" s="1" t="s">
        <v>62</v>
      </c>
    </row>
    <row r="310" spans="1:6" ht="30.75" thickBot="1" x14ac:dyDescent="0.3">
      <c r="A310" s="2" t="s">
        <v>1</v>
      </c>
      <c r="B310" s="3" t="s">
        <v>2</v>
      </c>
      <c r="C310" s="3" t="s">
        <v>3</v>
      </c>
      <c r="D310" s="3" t="s">
        <v>4</v>
      </c>
      <c r="E310" s="3" t="s">
        <v>5</v>
      </c>
      <c r="F310" s="3" t="s">
        <v>6</v>
      </c>
    </row>
    <row r="311" spans="1:6" ht="30.75" thickBot="1" x14ac:dyDescent="0.3">
      <c r="A311" s="4">
        <v>1</v>
      </c>
      <c r="B311" s="5" t="s">
        <v>2</v>
      </c>
      <c r="C311" s="5">
        <v>1</v>
      </c>
      <c r="D311" s="6" t="s">
        <v>12</v>
      </c>
      <c r="E311" s="10">
        <v>91.68</v>
      </c>
      <c r="F311" s="15">
        <f t="shared" ref="F311:F314" si="38">E311*C311</f>
        <v>91.68</v>
      </c>
    </row>
    <row r="312" spans="1:6" ht="15.75" thickBot="1" x14ac:dyDescent="0.3">
      <c r="A312" s="4">
        <v>2</v>
      </c>
      <c r="B312" s="5" t="s">
        <v>2</v>
      </c>
      <c r="C312" s="5">
        <v>2</v>
      </c>
      <c r="D312" s="6" t="s">
        <v>8</v>
      </c>
      <c r="E312" s="10">
        <v>157.49</v>
      </c>
      <c r="F312" s="15">
        <f t="shared" si="38"/>
        <v>314.98</v>
      </c>
    </row>
    <row r="313" spans="1:6" ht="15.75" thickBot="1" x14ac:dyDescent="0.3">
      <c r="A313" s="4">
        <v>3</v>
      </c>
      <c r="B313" s="5" t="s">
        <v>2</v>
      </c>
      <c r="C313" s="5">
        <v>1</v>
      </c>
      <c r="D313" s="6" t="s">
        <v>9</v>
      </c>
      <c r="E313" s="10">
        <v>138.07</v>
      </c>
      <c r="F313" s="15">
        <f t="shared" si="38"/>
        <v>138.07</v>
      </c>
    </row>
    <row r="314" spans="1:6" ht="15.75" thickBot="1" x14ac:dyDescent="0.3">
      <c r="A314" s="7">
        <v>4</v>
      </c>
      <c r="B314" s="8" t="s">
        <v>2</v>
      </c>
      <c r="C314" s="8">
        <v>2</v>
      </c>
      <c r="D314" s="9" t="s">
        <v>10</v>
      </c>
      <c r="E314" s="11">
        <v>85.21</v>
      </c>
      <c r="F314" s="15">
        <f t="shared" si="38"/>
        <v>170.42</v>
      </c>
    </row>
    <row r="315" spans="1:6" ht="30.75" customHeight="1" thickBot="1" x14ac:dyDescent="0.3">
      <c r="A315" s="85" t="s">
        <v>25</v>
      </c>
      <c r="B315" s="86"/>
      <c r="C315" s="86"/>
      <c r="D315" s="86"/>
      <c r="E315" s="87"/>
      <c r="F315" s="28">
        <f>SUM(F311:F314)</f>
        <v>715.15</v>
      </c>
    </row>
    <row r="316" spans="1:6" ht="27" customHeight="1" x14ac:dyDescent="0.25"/>
    <row r="317" spans="1:6" ht="19.5" thickBot="1" x14ac:dyDescent="0.45">
      <c r="A317" s="1" t="s">
        <v>63</v>
      </c>
    </row>
    <row r="318" spans="1:6" ht="30.75" thickBot="1" x14ac:dyDescent="0.3">
      <c r="A318" s="2" t="s">
        <v>1</v>
      </c>
      <c r="B318" s="3" t="s">
        <v>2</v>
      </c>
      <c r="C318" s="3" t="s">
        <v>3</v>
      </c>
      <c r="D318" s="3" t="s">
        <v>4</v>
      </c>
      <c r="E318" s="3" t="s">
        <v>5</v>
      </c>
      <c r="F318" s="3" t="s">
        <v>6</v>
      </c>
    </row>
    <row r="319" spans="1:6" ht="30.75" thickBot="1" x14ac:dyDescent="0.3">
      <c r="A319" s="4">
        <v>1</v>
      </c>
      <c r="B319" s="5" t="s">
        <v>2</v>
      </c>
      <c r="C319" s="5">
        <v>1</v>
      </c>
      <c r="D319" s="6" t="s">
        <v>64</v>
      </c>
      <c r="E319" s="10">
        <v>145.62</v>
      </c>
      <c r="F319" s="15">
        <f t="shared" ref="F319:F322" si="39">E319*C319</f>
        <v>145.62</v>
      </c>
    </row>
    <row r="320" spans="1:6" ht="15.75" thickBot="1" x14ac:dyDescent="0.3">
      <c r="A320" s="4">
        <v>2</v>
      </c>
      <c r="B320" s="5" t="s">
        <v>2</v>
      </c>
      <c r="C320" s="5">
        <v>1</v>
      </c>
      <c r="D320" s="6" t="s">
        <v>8</v>
      </c>
      <c r="E320" s="10">
        <v>157.49</v>
      </c>
      <c r="F320" s="15">
        <f t="shared" si="39"/>
        <v>157.49</v>
      </c>
    </row>
    <row r="321" spans="1:14" ht="15.75" thickBot="1" x14ac:dyDescent="0.3">
      <c r="A321" s="4">
        <v>3</v>
      </c>
      <c r="B321" s="5" t="s">
        <v>2</v>
      </c>
      <c r="C321" s="5">
        <v>2</v>
      </c>
      <c r="D321" s="6" t="s">
        <v>9</v>
      </c>
      <c r="E321" s="10">
        <v>138.07</v>
      </c>
      <c r="F321" s="15">
        <f t="shared" si="39"/>
        <v>276.14</v>
      </c>
    </row>
    <row r="322" spans="1:14" ht="15.75" thickBot="1" x14ac:dyDescent="0.3">
      <c r="A322" s="7">
        <v>4</v>
      </c>
      <c r="B322" s="8" t="s">
        <v>2</v>
      </c>
      <c r="C322" s="8">
        <v>2</v>
      </c>
      <c r="D322" s="9" t="s">
        <v>10</v>
      </c>
      <c r="E322" s="11">
        <v>85.21</v>
      </c>
      <c r="F322" s="15">
        <f t="shared" si="39"/>
        <v>170.42</v>
      </c>
    </row>
    <row r="323" spans="1:14" ht="30.75" customHeight="1" thickBot="1" x14ac:dyDescent="0.3">
      <c r="A323" s="85" t="s">
        <v>18</v>
      </c>
      <c r="B323" s="86"/>
      <c r="C323" s="86"/>
      <c r="D323" s="86"/>
      <c r="E323" s="87"/>
      <c r="F323" s="28">
        <f>SUM(F319:F322)</f>
        <v>749.67</v>
      </c>
    </row>
    <row r="324" spans="1:14" ht="27" customHeight="1" x14ac:dyDescent="0.25">
      <c r="I324" s="38"/>
      <c r="J324" s="39"/>
      <c r="K324" s="39"/>
      <c r="L324" s="40"/>
      <c r="M324" s="41"/>
      <c r="N324" s="41"/>
    </row>
    <row r="325" spans="1:14" ht="19.5" thickBot="1" x14ac:dyDescent="0.45">
      <c r="A325" s="1" t="s">
        <v>75</v>
      </c>
      <c r="I325" s="38"/>
      <c r="J325" s="39"/>
      <c r="K325" s="39"/>
      <c r="L325" s="40"/>
      <c r="M325" s="41"/>
      <c r="N325" s="41"/>
    </row>
    <row r="326" spans="1:14" ht="30.75" thickBot="1" x14ac:dyDescent="0.3">
      <c r="A326" s="2" t="s">
        <v>1</v>
      </c>
      <c r="B326" s="3" t="s">
        <v>2</v>
      </c>
      <c r="C326" s="3" t="s">
        <v>3</v>
      </c>
      <c r="D326" s="3" t="s">
        <v>4</v>
      </c>
      <c r="E326" s="3" t="s">
        <v>5</v>
      </c>
      <c r="F326" s="3" t="s">
        <v>6</v>
      </c>
      <c r="I326" s="90"/>
      <c r="J326" s="90"/>
      <c r="K326" s="90"/>
      <c r="L326" s="90"/>
      <c r="M326" s="90"/>
      <c r="N326" s="42"/>
    </row>
    <row r="327" spans="1:14" ht="15.75" thickBot="1" x14ac:dyDescent="0.3">
      <c r="A327" s="4">
        <v>1</v>
      </c>
      <c r="B327" s="5" t="s">
        <v>2</v>
      </c>
      <c r="C327" s="5">
        <v>1</v>
      </c>
      <c r="D327" s="6" t="s">
        <v>70</v>
      </c>
      <c r="E327" s="10">
        <v>157.49</v>
      </c>
      <c r="F327" s="15">
        <f t="shared" ref="F327:F329" si="40">E327*C327</f>
        <v>157.49</v>
      </c>
    </row>
    <row r="328" spans="1:14" ht="15.75" thickBot="1" x14ac:dyDescent="0.3">
      <c r="A328" s="4">
        <v>2</v>
      </c>
      <c r="B328" s="5" t="s">
        <v>2</v>
      </c>
      <c r="C328" s="5">
        <v>1</v>
      </c>
      <c r="D328" s="6" t="s">
        <v>68</v>
      </c>
      <c r="E328" s="10">
        <v>138.07</v>
      </c>
      <c r="F328" s="15">
        <f t="shared" si="40"/>
        <v>138.07</v>
      </c>
    </row>
    <row r="329" spans="1:14" ht="15.75" thickBot="1" x14ac:dyDescent="0.3">
      <c r="A329" s="7">
        <v>3</v>
      </c>
      <c r="B329" s="8" t="s">
        <v>2</v>
      </c>
      <c r="C329" s="8">
        <v>1</v>
      </c>
      <c r="D329" s="9" t="s">
        <v>10</v>
      </c>
      <c r="E329" s="11">
        <v>85.21</v>
      </c>
      <c r="F329" s="15">
        <f t="shared" si="40"/>
        <v>85.21</v>
      </c>
    </row>
    <row r="330" spans="1:14" ht="30.75" customHeight="1" thickBot="1" x14ac:dyDescent="0.3">
      <c r="A330" s="85" t="s">
        <v>13</v>
      </c>
      <c r="B330" s="86"/>
      <c r="C330" s="86"/>
      <c r="D330" s="86"/>
      <c r="E330" s="87"/>
      <c r="F330" s="28">
        <f>SUM(F327:F329)</f>
        <v>380.77</v>
      </c>
    </row>
    <row r="331" spans="1:14" ht="27" customHeight="1" x14ac:dyDescent="0.25">
      <c r="A331" s="43"/>
      <c r="B331" s="43"/>
      <c r="C331" s="43"/>
      <c r="D331" s="43"/>
      <c r="E331" s="43"/>
      <c r="F331" s="42"/>
    </row>
    <row r="332" spans="1:14" ht="19.5" customHeight="1" thickBot="1" x14ac:dyDescent="0.45">
      <c r="A332" s="1" t="s">
        <v>71</v>
      </c>
    </row>
    <row r="333" spans="1:14" ht="30.75" customHeight="1" thickBot="1" x14ac:dyDescent="0.3">
      <c r="A333" s="2" t="s">
        <v>1</v>
      </c>
      <c r="B333" s="3" t="s">
        <v>2</v>
      </c>
      <c r="C333" s="3" t="s">
        <v>3</v>
      </c>
      <c r="D333" s="3" t="s">
        <v>4</v>
      </c>
      <c r="E333" s="3" t="s">
        <v>5</v>
      </c>
      <c r="F333" s="3" t="s">
        <v>6</v>
      </c>
    </row>
    <row r="334" spans="1:14" ht="30.75" customHeight="1" thickBot="1" x14ac:dyDescent="0.3">
      <c r="A334" s="4">
        <v>1</v>
      </c>
      <c r="B334" s="5" t="s">
        <v>2</v>
      </c>
      <c r="C334" s="5">
        <v>3</v>
      </c>
      <c r="D334" s="6" t="s">
        <v>70</v>
      </c>
      <c r="E334" s="10">
        <v>157.49</v>
      </c>
      <c r="F334" s="15">
        <f t="shared" ref="F334:F340" si="41">E334*C334</f>
        <v>472.47</v>
      </c>
    </row>
    <row r="335" spans="1:14" ht="30.75" customHeight="1" thickBot="1" x14ac:dyDescent="0.3">
      <c r="A335" s="4">
        <v>2</v>
      </c>
      <c r="B335" s="5" t="s">
        <v>2</v>
      </c>
      <c r="C335" s="5">
        <v>1</v>
      </c>
      <c r="D335" s="6" t="s">
        <v>68</v>
      </c>
      <c r="E335" s="10">
        <v>138.07</v>
      </c>
      <c r="F335" s="15">
        <f t="shared" si="41"/>
        <v>138.07</v>
      </c>
    </row>
    <row r="336" spans="1:14" ht="30.75" customHeight="1" thickBot="1" x14ac:dyDescent="0.3">
      <c r="A336" s="4">
        <v>3</v>
      </c>
      <c r="B336" s="5" t="s">
        <v>2</v>
      </c>
      <c r="C336" s="5">
        <v>3</v>
      </c>
      <c r="D336" s="6" t="s">
        <v>10</v>
      </c>
      <c r="E336" s="10">
        <v>85.21</v>
      </c>
      <c r="F336" s="15">
        <f t="shared" si="41"/>
        <v>255.63</v>
      </c>
    </row>
    <row r="337" spans="1:14" ht="30.75" customHeight="1" thickBot="1" x14ac:dyDescent="0.3">
      <c r="A337" s="4">
        <v>4</v>
      </c>
      <c r="B337" s="5" t="s">
        <v>2</v>
      </c>
      <c r="C337" s="5">
        <v>5</v>
      </c>
      <c r="D337" s="6" t="s">
        <v>72</v>
      </c>
      <c r="E337" s="10">
        <v>134.83000000000001</v>
      </c>
      <c r="F337" s="15">
        <f t="shared" si="41"/>
        <v>674.15000000000009</v>
      </c>
    </row>
    <row r="338" spans="1:14" ht="30.75" customHeight="1" thickBot="1" x14ac:dyDescent="0.3">
      <c r="A338" s="4">
        <v>5</v>
      </c>
      <c r="B338" s="5" t="s">
        <v>2</v>
      </c>
      <c r="C338" s="5">
        <v>1</v>
      </c>
      <c r="D338" s="6" t="s">
        <v>73</v>
      </c>
      <c r="E338" s="10">
        <v>140.22999999999999</v>
      </c>
      <c r="F338" s="15">
        <f t="shared" si="41"/>
        <v>140.22999999999999</v>
      </c>
    </row>
    <row r="339" spans="1:14" ht="30.75" customHeight="1" thickBot="1" x14ac:dyDescent="0.3">
      <c r="A339" s="4">
        <v>6</v>
      </c>
      <c r="B339" s="5" t="s">
        <v>2</v>
      </c>
      <c r="C339" s="5">
        <v>2</v>
      </c>
      <c r="D339" s="6" t="s">
        <v>74</v>
      </c>
      <c r="E339" s="10">
        <v>156.41</v>
      </c>
      <c r="F339" s="15">
        <f t="shared" si="41"/>
        <v>312.82</v>
      </c>
    </row>
    <row r="340" spans="1:14" ht="30.75" customHeight="1" thickBot="1" x14ac:dyDescent="0.3">
      <c r="A340" s="7">
        <v>7</v>
      </c>
      <c r="B340" s="8" t="s">
        <v>2</v>
      </c>
      <c r="C340" s="8">
        <v>1</v>
      </c>
      <c r="D340" s="9" t="s">
        <v>15</v>
      </c>
      <c r="E340" s="11">
        <v>87.37</v>
      </c>
      <c r="F340" s="15">
        <f t="shared" si="41"/>
        <v>87.37</v>
      </c>
    </row>
    <row r="341" spans="1:14" ht="30.75" customHeight="1" thickBot="1" x14ac:dyDescent="0.3">
      <c r="A341" s="85" t="s">
        <v>18</v>
      </c>
      <c r="B341" s="86"/>
      <c r="C341" s="86"/>
      <c r="D341" s="86"/>
      <c r="E341" s="87"/>
      <c r="F341" s="28">
        <f>SUM(F334:F340)</f>
        <v>2080.7400000000002</v>
      </c>
    </row>
    <row r="342" spans="1:14" ht="27" customHeight="1" x14ac:dyDescent="0.25"/>
    <row r="343" spans="1:14" ht="19.5" thickBot="1" x14ac:dyDescent="0.45">
      <c r="A343" s="1" t="s">
        <v>69</v>
      </c>
    </row>
    <row r="344" spans="1:14" ht="30.75" thickBot="1" x14ac:dyDescent="0.3">
      <c r="A344" s="2" t="s">
        <v>1</v>
      </c>
      <c r="B344" s="3" t="s">
        <v>2</v>
      </c>
      <c r="C344" s="3" t="s">
        <v>3</v>
      </c>
      <c r="D344" s="3" t="s">
        <v>4</v>
      </c>
      <c r="E344" s="3" t="s">
        <v>5</v>
      </c>
      <c r="F344" s="3" t="s">
        <v>6</v>
      </c>
    </row>
    <row r="345" spans="1:14" ht="30.75" thickBot="1" x14ac:dyDescent="0.3">
      <c r="A345" s="4">
        <v>1</v>
      </c>
      <c r="B345" s="5" t="s">
        <v>2</v>
      </c>
      <c r="C345" s="5">
        <v>4</v>
      </c>
      <c r="D345" s="6" t="s">
        <v>12</v>
      </c>
      <c r="E345" s="10">
        <v>91.68</v>
      </c>
      <c r="F345" s="15">
        <f t="shared" ref="F345:F348" si="42">E345*C345</f>
        <v>366.72</v>
      </c>
    </row>
    <row r="346" spans="1:14" ht="15.75" thickBot="1" x14ac:dyDescent="0.3">
      <c r="A346" s="4">
        <v>2</v>
      </c>
      <c r="B346" s="5" t="s">
        <v>2</v>
      </c>
      <c r="C346" s="5">
        <v>1</v>
      </c>
      <c r="D346" s="6" t="s">
        <v>70</v>
      </c>
      <c r="E346" s="10">
        <v>157.49</v>
      </c>
      <c r="F346" s="15">
        <f t="shared" si="42"/>
        <v>157.49</v>
      </c>
    </row>
    <row r="347" spans="1:14" ht="30.75" customHeight="1" thickBot="1" x14ac:dyDescent="0.3">
      <c r="A347" s="4">
        <v>3</v>
      </c>
      <c r="B347" s="5" t="s">
        <v>2</v>
      </c>
      <c r="C347" s="5">
        <v>1</v>
      </c>
      <c r="D347" s="6" t="s">
        <v>68</v>
      </c>
      <c r="E347" s="10">
        <v>138.07</v>
      </c>
      <c r="F347" s="15">
        <f t="shared" si="42"/>
        <v>138.07</v>
      </c>
    </row>
    <row r="348" spans="1:14" ht="27.75" customHeight="1" thickBot="1" x14ac:dyDescent="0.3">
      <c r="A348" s="7">
        <v>4</v>
      </c>
      <c r="B348" s="8" t="s">
        <v>2</v>
      </c>
      <c r="C348" s="8">
        <v>1</v>
      </c>
      <c r="D348" s="9" t="s">
        <v>10</v>
      </c>
      <c r="E348" s="11">
        <v>85.21</v>
      </c>
      <c r="F348" s="15">
        <f t="shared" si="42"/>
        <v>85.21</v>
      </c>
    </row>
    <row r="349" spans="1:14" ht="19.5" thickBot="1" x14ac:dyDescent="0.45">
      <c r="A349" s="85" t="s">
        <v>18</v>
      </c>
      <c r="B349" s="86"/>
      <c r="C349" s="86"/>
      <c r="D349" s="86"/>
      <c r="E349" s="87"/>
      <c r="F349" s="28">
        <f>SUM(F345:F348)</f>
        <v>747.49</v>
      </c>
      <c r="I349" s="35"/>
      <c r="J349" s="36"/>
      <c r="K349" s="36"/>
      <c r="L349" s="36"/>
      <c r="M349" s="36"/>
      <c r="N349" s="36"/>
    </row>
    <row r="350" spans="1:14" ht="27" customHeight="1" x14ac:dyDescent="0.4">
      <c r="A350" s="43"/>
      <c r="B350" s="43"/>
      <c r="C350" s="43"/>
      <c r="D350" s="43"/>
      <c r="E350" s="43"/>
      <c r="F350" s="42"/>
      <c r="I350" s="35"/>
      <c r="J350" s="36"/>
      <c r="K350" s="36"/>
      <c r="L350" s="36"/>
      <c r="M350" s="36"/>
      <c r="N350" s="36"/>
    </row>
    <row r="351" spans="1:14" ht="19.5" thickBot="1" x14ac:dyDescent="0.45">
      <c r="A351" s="1" t="s">
        <v>67</v>
      </c>
      <c r="I351" s="37"/>
      <c r="J351" s="37"/>
      <c r="K351" s="37"/>
      <c r="L351" s="37"/>
      <c r="M351" s="37"/>
      <c r="N351" s="37"/>
    </row>
    <row r="352" spans="1:14" ht="30.75" thickBot="1" x14ac:dyDescent="0.3">
      <c r="A352" s="2" t="s">
        <v>1</v>
      </c>
      <c r="B352" s="3" t="s">
        <v>2</v>
      </c>
      <c r="C352" s="3" t="s">
        <v>3</v>
      </c>
      <c r="D352" s="3" t="s">
        <v>4</v>
      </c>
      <c r="E352" s="3" t="s">
        <v>5</v>
      </c>
      <c r="F352" s="3" t="s">
        <v>6</v>
      </c>
      <c r="I352" s="38"/>
      <c r="J352" s="39"/>
      <c r="K352" s="39"/>
      <c r="L352" s="40"/>
      <c r="M352" s="41"/>
      <c r="N352" s="41"/>
    </row>
    <row r="353" spans="1:14" ht="15.75" thickBot="1" x14ac:dyDescent="0.3">
      <c r="A353" s="4">
        <v>1</v>
      </c>
      <c r="B353" s="5" t="s">
        <v>2</v>
      </c>
      <c r="C353" s="5">
        <v>1</v>
      </c>
      <c r="D353" s="6" t="s">
        <v>68</v>
      </c>
      <c r="E353" s="10">
        <v>138.07</v>
      </c>
      <c r="F353" s="15">
        <f t="shared" ref="F353:F354" si="43">E353*C353</f>
        <v>138.07</v>
      </c>
      <c r="I353" s="38"/>
      <c r="J353" s="39"/>
      <c r="K353" s="39"/>
      <c r="L353" s="40"/>
      <c r="M353" s="41"/>
      <c r="N353" s="41"/>
    </row>
    <row r="354" spans="1:14" ht="15.75" thickBot="1" x14ac:dyDescent="0.3">
      <c r="A354" s="7">
        <v>2</v>
      </c>
      <c r="B354" s="8" t="s">
        <v>2</v>
      </c>
      <c r="C354" s="8">
        <v>1</v>
      </c>
      <c r="D354" s="9" t="s">
        <v>10</v>
      </c>
      <c r="E354" s="11">
        <v>85.21</v>
      </c>
      <c r="F354" s="15">
        <f t="shared" si="43"/>
        <v>85.21</v>
      </c>
      <c r="I354" s="38"/>
      <c r="J354" s="39"/>
      <c r="K354" s="39"/>
      <c r="L354" s="40"/>
      <c r="M354" s="41"/>
      <c r="N354" s="41"/>
    </row>
    <row r="355" spans="1:14" ht="19.5" customHeight="1" thickBot="1" x14ac:dyDescent="0.3">
      <c r="A355" s="85" t="s">
        <v>25</v>
      </c>
      <c r="B355" s="86"/>
      <c r="C355" s="86"/>
      <c r="D355" s="86"/>
      <c r="E355" s="87"/>
      <c r="F355" s="28">
        <f>SUM(F353:F354)</f>
        <v>223.27999999999997</v>
      </c>
      <c r="I355" s="38"/>
      <c r="J355" s="39"/>
      <c r="K355" s="39"/>
      <c r="L355" s="40"/>
      <c r="M355" s="41"/>
      <c r="N355" s="41"/>
    </row>
    <row r="356" spans="1:14" ht="27" customHeight="1" x14ac:dyDescent="0.25">
      <c r="A356" s="90"/>
      <c r="B356" s="90"/>
      <c r="C356" s="90"/>
      <c r="D356" s="90"/>
      <c r="E356" s="90"/>
      <c r="F356" s="42"/>
      <c r="I356" s="90"/>
      <c r="J356" s="90"/>
      <c r="K356" s="90"/>
      <c r="L356" s="90"/>
      <c r="M356" s="90"/>
      <c r="N356" s="42"/>
    </row>
    <row r="357" spans="1:14" ht="19.5" thickBot="1" x14ac:dyDescent="0.45">
      <c r="A357" s="1" t="s">
        <v>65</v>
      </c>
      <c r="I357" s="35"/>
      <c r="J357" s="36"/>
      <c r="K357" s="36"/>
      <c r="L357" s="36"/>
      <c r="M357" s="36"/>
      <c r="N357" s="36"/>
    </row>
    <row r="358" spans="1:14" ht="30.75" thickBot="1" x14ac:dyDescent="0.3">
      <c r="A358" s="2" t="s">
        <v>1</v>
      </c>
      <c r="B358" s="3" t="s">
        <v>2</v>
      </c>
      <c r="C358" s="3" t="s">
        <v>3</v>
      </c>
      <c r="D358" s="3" t="s">
        <v>4</v>
      </c>
      <c r="E358" s="3" t="s">
        <v>5</v>
      </c>
      <c r="F358" s="3" t="s">
        <v>6</v>
      </c>
      <c r="I358" s="37"/>
      <c r="J358" s="37"/>
      <c r="K358" s="37"/>
      <c r="L358" s="37"/>
      <c r="M358" s="37"/>
      <c r="N358" s="37"/>
    </row>
    <row r="359" spans="1:14" ht="15.75" thickBot="1" x14ac:dyDescent="0.3">
      <c r="A359" s="4">
        <v>1</v>
      </c>
      <c r="B359" s="5" t="s">
        <v>2</v>
      </c>
      <c r="C359" s="5">
        <v>1</v>
      </c>
      <c r="D359" s="6" t="s">
        <v>8</v>
      </c>
      <c r="E359" s="10">
        <v>157.49</v>
      </c>
      <c r="F359" s="15">
        <f t="shared" ref="F359:F362" si="44">E359*C359</f>
        <v>157.49</v>
      </c>
      <c r="I359" s="38"/>
      <c r="J359" s="39"/>
      <c r="K359" s="39"/>
      <c r="L359" s="40"/>
      <c r="M359" s="41"/>
      <c r="N359" s="41"/>
    </row>
    <row r="360" spans="1:14" ht="15.75" thickBot="1" x14ac:dyDescent="0.3">
      <c r="A360" s="4">
        <v>2</v>
      </c>
      <c r="B360" s="5" t="s">
        <v>2</v>
      </c>
      <c r="C360" s="5">
        <v>1</v>
      </c>
      <c r="D360" s="6" t="s">
        <v>9</v>
      </c>
      <c r="E360" s="10">
        <v>138.07</v>
      </c>
      <c r="F360" s="15">
        <f t="shared" si="44"/>
        <v>138.07</v>
      </c>
      <c r="I360" s="38"/>
      <c r="J360" s="39"/>
      <c r="K360" s="39"/>
      <c r="L360" s="40"/>
      <c r="M360" s="41"/>
      <c r="N360" s="41"/>
    </row>
    <row r="361" spans="1:14" ht="15.75" thickBot="1" x14ac:dyDescent="0.3">
      <c r="A361" s="4">
        <v>3</v>
      </c>
      <c r="B361" s="5" t="s">
        <v>2</v>
      </c>
      <c r="C361" s="5">
        <v>1</v>
      </c>
      <c r="D361" s="6" t="s">
        <v>10</v>
      </c>
      <c r="E361" s="10">
        <v>85.21</v>
      </c>
      <c r="F361" s="15">
        <f t="shared" si="44"/>
        <v>85.21</v>
      </c>
      <c r="I361" s="38"/>
      <c r="J361" s="39"/>
      <c r="K361" s="39"/>
      <c r="L361" s="40"/>
      <c r="M361" s="41"/>
      <c r="N361" s="41"/>
    </row>
    <row r="362" spans="1:14" ht="30.75" thickBot="1" x14ac:dyDescent="0.3">
      <c r="A362" s="7">
        <v>4</v>
      </c>
      <c r="B362" s="8" t="s">
        <v>2</v>
      </c>
      <c r="C362" s="8">
        <v>1</v>
      </c>
      <c r="D362" s="9" t="s">
        <v>12</v>
      </c>
      <c r="E362" s="11">
        <v>91.68</v>
      </c>
      <c r="F362" s="15">
        <f t="shared" si="44"/>
        <v>91.68</v>
      </c>
      <c r="I362" s="38"/>
      <c r="J362" s="39"/>
      <c r="K362" s="39"/>
      <c r="L362" s="40"/>
      <c r="M362" s="41"/>
      <c r="N362" s="41"/>
    </row>
    <row r="363" spans="1:14" ht="15.75" thickBot="1" x14ac:dyDescent="0.3">
      <c r="A363" s="85" t="s">
        <v>25</v>
      </c>
      <c r="B363" s="86"/>
      <c r="C363" s="86"/>
      <c r="D363" s="86"/>
      <c r="E363" s="87"/>
      <c r="F363" s="28">
        <f>SUM(F359:F362)</f>
        <v>472.45</v>
      </c>
      <c r="I363" s="90"/>
      <c r="J363" s="90"/>
      <c r="K363" s="90"/>
      <c r="L363" s="90"/>
      <c r="M363" s="90"/>
      <c r="N363" s="42"/>
    </row>
    <row r="364" spans="1:14" ht="27" customHeight="1" x14ac:dyDescent="0.25"/>
    <row r="365" spans="1:14" ht="19.5" thickBot="1" x14ac:dyDescent="0.45">
      <c r="A365" s="1" t="s">
        <v>66</v>
      </c>
      <c r="I365" s="35"/>
      <c r="J365" s="36"/>
      <c r="K365" s="36"/>
      <c r="L365" s="36"/>
      <c r="M365" s="36"/>
      <c r="N365" s="36"/>
    </row>
    <row r="366" spans="1:14" ht="30.75" thickBot="1" x14ac:dyDescent="0.3">
      <c r="A366" s="2" t="s">
        <v>1</v>
      </c>
      <c r="B366" s="3" t="s">
        <v>2</v>
      </c>
      <c r="C366" s="3" t="s">
        <v>3</v>
      </c>
      <c r="D366" s="3" t="s">
        <v>4</v>
      </c>
      <c r="E366" s="3" t="s">
        <v>5</v>
      </c>
      <c r="F366" s="3" t="s">
        <v>6</v>
      </c>
      <c r="I366" s="37"/>
      <c r="J366" s="37"/>
      <c r="K366" s="37"/>
      <c r="L366" s="37"/>
      <c r="M366" s="37"/>
      <c r="N366" s="37"/>
    </row>
    <row r="367" spans="1:14" ht="15.75" thickBot="1" x14ac:dyDescent="0.3">
      <c r="A367" s="4">
        <v>1</v>
      </c>
      <c r="B367" s="5" t="s">
        <v>2</v>
      </c>
      <c r="C367" s="5">
        <v>1</v>
      </c>
      <c r="D367" s="6" t="s">
        <v>9</v>
      </c>
      <c r="E367" s="10">
        <v>138.07</v>
      </c>
      <c r="F367" s="15">
        <f t="shared" ref="F367:F369" si="45">E367*C367</f>
        <v>138.07</v>
      </c>
      <c r="I367" s="38"/>
      <c r="J367" s="39"/>
      <c r="K367" s="39"/>
      <c r="L367" s="40"/>
      <c r="M367" s="41"/>
      <c r="N367" s="41"/>
    </row>
    <row r="368" spans="1:14" ht="15.75" thickBot="1" x14ac:dyDescent="0.3">
      <c r="A368" s="4">
        <v>2</v>
      </c>
      <c r="B368" s="5" t="s">
        <v>2</v>
      </c>
      <c r="C368" s="5">
        <v>1</v>
      </c>
      <c r="D368" s="6" t="s">
        <v>10</v>
      </c>
      <c r="E368" s="10">
        <v>85.21</v>
      </c>
      <c r="F368" s="15">
        <f t="shared" si="45"/>
        <v>85.21</v>
      </c>
      <c r="I368" s="38"/>
      <c r="J368" s="39"/>
      <c r="K368" s="39"/>
      <c r="L368" s="40"/>
      <c r="M368" s="41"/>
      <c r="N368" s="41"/>
    </row>
    <row r="369" spans="1:14" ht="30.75" thickBot="1" x14ac:dyDescent="0.3">
      <c r="A369" s="7">
        <v>3</v>
      </c>
      <c r="B369" s="8" t="s">
        <v>2</v>
      </c>
      <c r="C369" s="8">
        <v>1</v>
      </c>
      <c r="D369" s="9" t="s">
        <v>12</v>
      </c>
      <c r="E369" s="11">
        <v>91.68</v>
      </c>
      <c r="F369" s="15">
        <f t="shared" si="45"/>
        <v>91.68</v>
      </c>
      <c r="I369" s="38"/>
      <c r="J369" s="39"/>
      <c r="K369" s="39"/>
      <c r="L369" s="40"/>
      <c r="M369" s="41"/>
      <c r="N369" s="41"/>
    </row>
    <row r="370" spans="1:14" ht="30.75" customHeight="1" thickBot="1" x14ac:dyDescent="0.3">
      <c r="A370" s="85" t="s">
        <v>18</v>
      </c>
      <c r="B370" s="86"/>
      <c r="C370" s="86"/>
      <c r="D370" s="86"/>
      <c r="E370" s="87"/>
      <c r="F370" s="28">
        <f>SUM(F367:F369)</f>
        <v>314.95999999999998</v>
      </c>
      <c r="I370" s="90"/>
      <c r="J370" s="90"/>
      <c r="K370" s="90"/>
      <c r="L370" s="90"/>
      <c r="M370" s="90"/>
      <c r="N370" s="42"/>
    </row>
    <row r="371" spans="1:14" ht="27" customHeight="1" x14ac:dyDescent="0.25"/>
    <row r="372" spans="1:14" ht="19.5" thickBot="1" x14ac:dyDescent="0.45">
      <c r="A372" s="1" t="s">
        <v>76</v>
      </c>
    </row>
    <row r="373" spans="1:14" ht="30.75" thickBot="1" x14ac:dyDescent="0.3">
      <c r="A373" s="2" t="s">
        <v>1</v>
      </c>
      <c r="B373" s="3" t="s">
        <v>2</v>
      </c>
      <c r="C373" s="3" t="s">
        <v>3</v>
      </c>
      <c r="D373" s="3" t="s">
        <v>4</v>
      </c>
      <c r="E373" s="3" t="s">
        <v>5</v>
      </c>
      <c r="F373" s="3" t="s">
        <v>6</v>
      </c>
    </row>
    <row r="374" spans="1:14" ht="15.75" thickBot="1" x14ac:dyDescent="0.3">
      <c r="A374" s="4">
        <v>1</v>
      </c>
      <c r="B374" s="5" t="s">
        <v>2</v>
      </c>
      <c r="C374" s="5">
        <v>1</v>
      </c>
      <c r="D374" s="6" t="s">
        <v>70</v>
      </c>
      <c r="E374" s="10">
        <v>157.49</v>
      </c>
      <c r="F374" s="15">
        <f t="shared" ref="F374:F376" si="46">E374*C374</f>
        <v>157.49</v>
      </c>
    </row>
    <row r="375" spans="1:14" ht="15.75" thickBot="1" x14ac:dyDescent="0.3">
      <c r="A375" s="4">
        <v>2</v>
      </c>
      <c r="B375" s="5" t="s">
        <v>2</v>
      </c>
      <c r="C375" s="5">
        <v>1</v>
      </c>
      <c r="D375" s="6" t="s">
        <v>68</v>
      </c>
      <c r="E375" s="10">
        <v>138.07</v>
      </c>
      <c r="F375" s="15">
        <f t="shared" si="46"/>
        <v>138.07</v>
      </c>
    </row>
    <row r="376" spans="1:14" ht="15.75" thickBot="1" x14ac:dyDescent="0.3">
      <c r="A376" s="7">
        <v>3</v>
      </c>
      <c r="B376" s="8" t="s">
        <v>2</v>
      </c>
      <c r="C376" s="8">
        <v>1</v>
      </c>
      <c r="D376" s="9" t="s">
        <v>10</v>
      </c>
      <c r="E376" s="11">
        <v>85.21</v>
      </c>
      <c r="F376" s="15">
        <f t="shared" si="46"/>
        <v>85.21</v>
      </c>
    </row>
    <row r="377" spans="1:14" ht="30.75" customHeight="1" thickBot="1" x14ac:dyDescent="0.3">
      <c r="A377" s="85" t="s">
        <v>19</v>
      </c>
      <c r="B377" s="86"/>
      <c r="C377" s="86"/>
      <c r="D377" s="86"/>
      <c r="E377" s="87"/>
      <c r="F377" s="28">
        <f>SUM(F374:F376)</f>
        <v>380.77</v>
      </c>
    </row>
    <row r="378" spans="1:14" ht="27" customHeight="1" x14ac:dyDescent="0.25"/>
    <row r="379" spans="1:14" ht="21" customHeight="1" thickBot="1" x14ac:dyDescent="0.45">
      <c r="A379" s="1" t="s">
        <v>77</v>
      </c>
    </row>
    <row r="380" spans="1:14" ht="30.75" thickBot="1" x14ac:dyDescent="0.3">
      <c r="A380" s="2" t="s">
        <v>1</v>
      </c>
      <c r="B380" s="3" t="s">
        <v>2</v>
      </c>
      <c r="C380" s="3" t="s">
        <v>3</v>
      </c>
      <c r="D380" s="3" t="s">
        <v>4</v>
      </c>
      <c r="E380" s="3" t="s">
        <v>5</v>
      </c>
      <c r="F380" s="3" t="s">
        <v>6</v>
      </c>
    </row>
    <row r="381" spans="1:14" ht="15.75" thickBot="1" x14ac:dyDescent="0.3">
      <c r="A381" s="4">
        <v>1</v>
      </c>
      <c r="B381" s="5" t="s">
        <v>2</v>
      </c>
      <c r="C381" s="5">
        <v>1</v>
      </c>
      <c r="D381" s="6" t="s">
        <v>15</v>
      </c>
      <c r="E381" s="10">
        <v>87.37</v>
      </c>
      <c r="F381" s="15">
        <f t="shared" ref="F381:F384" si="47">E381*C381</f>
        <v>87.37</v>
      </c>
    </row>
    <row r="382" spans="1:14" ht="15.75" thickBot="1" x14ac:dyDescent="0.3">
      <c r="A382" s="4">
        <v>2</v>
      </c>
      <c r="B382" s="5" t="s">
        <v>2</v>
      </c>
      <c r="C382" s="5">
        <v>1</v>
      </c>
      <c r="D382" s="6" t="s">
        <v>68</v>
      </c>
      <c r="E382" s="10">
        <v>138.07</v>
      </c>
      <c r="F382" s="15">
        <f t="shared" si="47"/>
        <v>138.07</v>
      </c>
    </row>
    <row r="383" spans="1:14" ht="15.75" thickBot="1" x14ac:dyDescent="0.3">
      <c r="A383" s="4">
        <v>3</v>
      </c>
      <c r="B383" s="5" t="s">
        <v>2</v>
      </c>
      <c r="C383" s="5">
        <v>1</v>
      </c>
      <c r="D383" s="6" t="s">
        <v>10</v>
      </c>
      <c r="E383" s="10">
        <v>85.21</v>
      </c>
      <c r="F383" s="15">
        <f t="shared" si="47"/>
        <v>85.21</v>
      </c>
    </row>
    <row r="384" spans="1:14" ht="30.75" thickBot="1" x14ac:dyDescent="0.3">
      <c r="A384" s="7">
        <v>4</v>
      </c>
      <c r="B384" s="8" t="s">
        <v>2</v>
      </c>
      <c r="C384" s="8">
        <v>1</v>
      </c>
      <c r="D384" s="9" t="s">
        <v>12</v>
      </c>
      <c r="E384" s="11">
        <v>91.68</v>
      </c>
      <c r="F384" s="15">
        <f t="shared" si="47"/>
        <v>91.68</v>
      </c>
    </row>
    <row r="385" spans="1:10" ht="30.75" customHeight="1" thickBot="1" x14ac:dyDescent="0.3">
      <c r="A385" s="85" t="s">
        <v>18</v>
      </c>
      <c r="B385" s="86"/>
      <c r="C385" s="86"/>
      <c r="D385" s="86"/>
      <c r="E385" s="87"/>
      <c r="F385" s="29">
        <f>SUM(F381:F384)</f>
        <v>402.33</v>
      </c>
      <c r="H385" s="34"/>
      <c r="I385" s="34"/>
    </row>
    <row r="386" spans="1:10" ht="30.75" customHeight="1" x14ac:dyDescent="0.25">
      <c r="A386" s="43"/>
      <c r="B386" s="43"/>
      <c r="C386" s="43"/>
      <c r="D386" s="43"/>
      <c r="E386" s="43"/>
      <c r="F386" s="49"/>
      <c r="H386" s="34"/>
      <c r="I386" s="34"/>
    </row>
    <row r="387" spans="1:10" ht="30.75" customHeight="1" thickBot="1" x14ac:dyDescent="0.45">
      <c r="A387" s="1" t="s">
        <v>83</v>
      </c>
      <c r="H387" s="34"/>
      <c r="I387" s="34"/>
    </row>
    <row r="388" spans="1:10" ht="30.75" customHeight="1" thickBot="1" x14ac:dyDescent="0.3">
      <c r="A388" s="2" t="s">
        <v>1</v>
      </c>
      <c r="B388" s="3" t="s">
        <v>2</v>
      </c>
      <c r="C388" s="3" t="s">
        <v>3</v>
      </c>
      <c r="D388" s="3" t="s">
        <v>4</v>
      </c>
      <c r="E388" s="3" t="s">
        <v>5</v>
      </c>
      <c r="F388" s="3" t="s">
        <v>6</v>
      </c>
      <c r="H388" s="34"/>
      <c r="I388" s="34"/>
    </row>
    <row r="389" spans="1:10" ht="30.75" customHeight="1" thickBot="1" x14ac:dyDescent="0.3">
      <c r="A389" s="4">
        <v>1</v>
      </c>
      <c r="B389" s="5" t="s">
        <v>2</v>
      </c>
      <c r="C389" s="5">
        <v>1</v>
      </c>
      <c r="D389" s="6" t="s">
        <v>15</v>
      </c>
      <c r="E389" s="10">
        <v>87.37</v>
      </c>
      <c r="F389" s="15">
        <f t="shared" ref="F389:F390" si="48">E389*C389</f>
        <v>87.37</v>
      </c>
      <c r="H389" s="34"/>
      <c r="I389" s="34"/>
    </row>
    <row r="390" spans="1:10" ht="60.75" customHeight="1" thickBot="1" x14ac:dyDescent="0.3">
      <c r="A390" s="7">
        <v>4</v>
      </c>
      <c r="B390" s="8" t="s">
        <v>2</v>
      </c>
      <c r="C390" s="8">
        <v>1</v>
      </c>
      <c r="D390" s="9" t="s">
        <v>84</v>
      </c>
      <c r="E390" s="11">
        <v>91.68</v>
      </c>
      <c r="F390" s="15">
        <f t="shared" si="48"/>
        <v>91.68</v>
      </c>
      <c r="H390" s="34"/>
      <c r="I390" s="34"/>
    </row>
    <row r="391" spans="1:10" ht="30.75" customHeight="1" thickBot="1" x14ac:dyDescent="0.3">
      <c r="A391" s="85" t="s">
        <v>18</v>
      </c>
      <c r="B391" s="86"/>
      <c r="C391" s="86"/>
      <c r="D391" s="86"/>
      <c r="E391" s="87"/>
      <c r="F391" s="29">
        <f>SUM(F389:F390)</f>
        <v>179.05</v>
      </c>
      <c r="H391" s="34"/>
      <c r="I391" s="34"/>
    </row>
    <row r="392" spans="1:10" ht="30.75" customHeight="1" x14ac:dyDescent="0.25">
      <c r="A392" s="43"/>
      <c r="B392" s="43"/>
      <c r="C392" s="43"/>
      <c r="D392" s="43"/>
      <c r="E392" s="43"/>
      <c r="F392" s="49"/>
      <c r="H392" s="34"/>
      <c r="I392" s="34"/>
    </row>
    <row r="393" spans="1:10" ht="30.75" customHeight="1" thickBot="1" x14ac:dyDescent="0.45">
      <c r="A393" s="1" t="s">
        <v>85</v>
      </c>
      <c r="H393" s="34"/>
      <c r="I393" s="34"/>
    </row>
    <row r="394" spans="1:10" ht="30.75" customHeight="1" thickBot="1" x14ac:dyDescent="0.3">
      <c r="A394" s="2" t="s">
        <v>1</v>
      </c>
      <c r="B394" s="3" t="s">
        <v>2</v>
      </c>
      <c r="C394" s="3" t="s">
        <v>3</v>
      </c>
      <c r="D394" s="3" t="s">
        <v>4</v>
      </c>
      <c r="E394" s="3" t="s">
        <v>5</v>
      </c>
      <c r="F394" s="3" t="s">
        <v>6</v>
      </c>
      <c r="H394" s="34"/>
      <c r="I394" s="34"/>
    </row>
    <row r="395" spans="1:10" ht="45.75" customHeight="1" thickBot="1" x14ac:dyDescent="0.3">
      <c r="A395" s="4">
        <v>1</v>
      </c>
      <c r="B395" s="5" t="s">
        <v>2</v>
      </c>
      <c r="C395" s="5">
        <v>1</v>
      </c>
      <c r="D395" s="6" t="s">
        <v>8</v>
      </c>
      <c r="E395" s="10">
        <v>157.49</v>
      </c>
      <c r="F395" s="15">
        <f t="shared" ref="F395:F397" si="49">E395*C395</f>
        <v>157.49</v>
      </c>
      <c r="H395" s="34"/>
      <c r="I395" s="34"/>
    </row>
    <row r="396" spans="1:10" ht="30.75" customHeight="1" thickBot="1" x14ac:dyDescent="0.3">
      <c r="A396" s="4">
        <v>2</v>
      </c>
      <c r="B396" s="5" t="s">
        <v>2</v>
      </c>
      <c r="C396" s="5">
        <v>1</v>
      </c>
      <c r="D396" s="6" t="s">
        <v>68</v>
      </c>
      <c r="E396" s="10">
        <v>138.07</v>
      </c>
      <c r="F396" s="15">
        <f t="shared" si="49"/>
        <v>138.07</v>
      </c>
      <c r="H396" s="34"/>
      <c r="I396" s="34"/>
    </row>
    <row r="397" spans="1:10" ht="30.75" customHeight="1" thickBot="1" x14ac:dyDescent="0.3">
      <c r="A397" s="4">
        <v>3</v>
      </c>
      <c r="B397" s="5" t="s">
        <v>2</v>
      </c>
      <c r="C397" s="5">
        <v>1</v>
      </c>
      <c r="D397" s="6" t="s">
        <v>10</v>
      </c>
      <c r="E397" s="10">
        <v>85.21</v>
      </c>
      <c r="F397" s="15">
        <f t="shared" si="49"/>
        <v>85.21</v>
      </c>
      <c r="H397" s="34"/>
      <c r="I397" s="34"/>
    </row>
    <row r="398" spans="1:10" ht="30.75" customHeight="1" thickBot="1" x14ac:dyDescent="0.3">
      <c r="A398" s="85" t="s">
        <v>18</v>
      </c>
      <c r="B398" s="86"/>
      <c r="C398" s="86"/>
      <c r="D398" s="86"/>
      <c r="E398" s="87"/>
      <c r="F398" s="29">
        <f>SUM(F395:F397)</f>
        <v>380.77</v>
      </c>
      <c r="H398" s="34"/>
      <c r="I398" s="34"/>
      <c r="J398" s="34"/>
    </row>
    <row r="399" spans="1:10" ht="30.75" customHeight="1" x14ac:dyDescent="0.25">
      <c r="A399" s="43"/>
      <c r="B399" s="43"/>
      <c r="C399" s="43"/>
      <c r="D399" s="43"/>
      <c r="E399" s="43"/>
      <c r="F399" s="49"/>
      <c r="H399" s="34"/>
      <c r="I399" s="34"/>
    </row>
    <row r="400" spans="1:10" ht="21.75" customHeight="1" thickBot="1" x14ac:dyDescent="0.3"/>
    <row r="401" spans="1:9" ht="83.25" customHeight="1" thickBot="1" x14ac:dyDescent="0.3">
      <c r="C401" s="93" t="s">
        <v>87</v>
      </c>
      <c r="D401" s="94"/>
    </row>
    <row r="402" spans="1:9" ht="15.75" thickBot="1" x14ac:dyDescent="0.3">
      <c r="C402" s="32"/>
      <c r="D402" s="32"/>
    </row>
    <row r="403" spans="1:9" ht="15.75" thickBot="1" x14ac:dyDescent="0.3">
      <c r="A403" s="45" t="s">
        <v>1</v>
      </c>
      <c r="B403" s="95" t="s">
        <v>4</v>
      </c>
      <c r="C403" s="96"/>
      <c r="D403" s="96"/>
      <c r="E403" s="97"/>
      <c r="F403" s="47" t="s">
        <v>79</v>
      </c>
    </row>
    <row r="404" spans="1:9" ht="67.5" customHeight="1" thickBot="1" x14ac:dyDescent="0.3">
      <c r="A404" s="46">
        <v>1</v>
      </c>
      <c r="B404" s="98" t="s">
        <v>80</v>
      </c>
      <c r="C404" s="99"/>
      <c r="D404" s="99"/>
      <c r="E404" s="100"/>
      <c r="F404" s="48">
        <v>337145.38</v>
      </c>
    </row>
    <row r="406" spans="1:9" ht="21" customHeight="1" x14ac:dyDescent="0.25">
      <c r="A406" s="50" t="s">
        <v>88</v>
      </c>
      <c r="B406" s="50"/>
      <c r="C406" s="50"/>
      <c r="D406" s="50"/>
      <c r="E406" s="50"/>
      <c r="F406" s="50"/>
      <c r="G406" s="50"/>
      <c r="H406" s="44"/>
      <c r="I406" s="33"/>
    </row>
    <row r="407" spans="1:9" x14ac:dyDescent="0.25">
      <c r="A407" s="33"/>
      <c r="B407" s="33"/>
      <c r="C407" s="33"/>
      <c r="D407" s="33"/>
      <c r="E407" s="33"/>
      <c r="F407" s="33"/>
      <c r="G407" s="33"/>
      <c r="H407" s="33"/>
    </row>
    <row r="412" spans="1:9" x14ac:dyDescent="0.25">
      <c r="B412" s="91" t="s">
        <v>81</v>
      </c>
      <c r="C412" s="91"/>
      <c r="D412" s="91"/>
      <c r="E412" s="91"/>
    </row>
    <row r="413" spans="1:9" x14ac:dyDescent="0.25">
      <c r="B413" s="92" t="s">
        <v>82</v>
      </c>
      <c r="C413" s="92"/>
      <c r="D413" s="92"/>
      <c r="E413" s="92"/>
    </row>
  </sheetData>
  <mergeCells count="62">
    <mergeCell ref="I370:M370"/>
    <mergeCell ref="I363:M363"/>
    <mergeCell ref="I326:M326"/>
    <mergeCell ref="A363:E363"/>
    <mergeCell ref="A341:E341"/>
    <mergeCell ref="I356:M356"/>
    <mergeCell ref="A355:E355"/>
    <mergeCell ref="A349:E349"/>
    <mergeCell ref="B412:E412"/>
    <mergeCell ref="B413:E413"/>
    <mergeCell ref="C401:D401"/>
    <mergeCell ref="B403:E403"/>
    <mergeCell ref="B404:E404"/>
    <mergeCell ref="A385:E385"/>
    <mergeCell ref="A7:E7"/>
    <mergeCell ref="A15:E15"/>
    <mergeCell ref="A356:E356"/>
    <mergeCell ref="A370:E370"/>
    <mergeCell ref="A377:E377"/>
    <mergeCell ref="A307:E307"/>
    <mergeCell ref="A315:E315"/>
    <mergeCell ref="A323:E323"/>
    <mergeCell ref="A330:E330"/>
    <mergeCell ref="A270:E270"/>
    <mergeCell ref="A276:E276"/>
    <mergeCell ref="A284:E284"/>
    <mergeCell ref="A292:E292"/>
    <mergeCell ref="A300:E300"/>
    <mergeCell ref="A231:E231"/>
    <mergeCell ref="A247:E247"/>
    <mergeCell ref="A255:E255"/>
    <mergeCell ref="A262:E262"/>
    <mergeCell ref="A203:E203"/>
    <mergeCell ref="A214:E214"/>
    <mergeCell ref="A216:F216"/>
    <mergeCell ref="A223:E223"/>
    <mergeCell ref="A163:E163"/>
    <mergeCell ref="A171:E171"/>
    <mergeCell ref="A179:E179"/>
    <mergeCell ref="A187:E187"/>
    <mergeCell ref="A238:E238"/>
    <mergeCell ref="A25:E25"/>
    <mergeCell ref="A33:E33"/>
    <mergeCell ref="A41:E41"/>
    <mergeCell ref="A50:E50"/>
    <mergeCell ref="A58:E58"/>
    <mergeCell ref="A391:E391"/>
    <mergeCell ref="A398:E398"/>
    <mergeCell ref="A68:E68"/>
    <mergeCell ref="A76:E76"/>
    <mergeCell ref="A83:E83"/>
    <mergeCell ref="A85:F85"/>
    <mergeCell ref="A90:E90"/>
    <mergeCell ref="A98:E98"/>
    <mergeCell ref="A195:E195"/>
    <mergeCell ref="A106:E106"/>
    <mergeCell ref="A114:E114"/>
    <mergeCell ref="A122:E122"/>
    <mergeCell ref="A131:E131"/>
    <mergeCell ref="A139:E139"/>
    <mergeCell ref="A148:E148"/>
    <mergeCell ref="A155:E155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1"/>
  <sheetViews>
    <sheetView tabSelected="1" view="pageBreakPreview" zoomScaleSheetLayoutView="100" workbookViewId="0">
      <selection activeCell="D6" sqref="D6"/>
    </sheetView>
  </sheetViews>
  <sheetFormatPr defaultRowHeight="15" x14ac:dyDescent="0.25"/>
  <cols>
    <col min="1" max="2" width="7.7109375" customWidth="1"/>
    <col min="3" max="3" width="8.140625" bestFit="1" customWidth="1"/>
    <col min="4" max="4" width="69.28515625" customWidth="1"/>
    <col min="5" max="5" width="7" customWidth="1"/>
    <col min="7" max="13" width="14.5703125" customWidth="1"/>
  </cols>
  <sheetData>
    <row r="1" spans="1:4" x14ac:dyDescent="0.25">
      <c r="A1" s="105" t="s">
        <v>107</v>
      </c>
      <c r="B1" s="91"/>
      <c r="C1" s="91"/>
      <c r="D1" s="91"/>
    </row>
    <row r="2" spans="1:4" x14ac:dyDescent="0.25">
      <c r="A2" s="91"/>
      <c r="B2" s="91"/>
      <c r="C2" s="91"/>
      <c r="D2" s="91"/>
    </row>
    <row r="4" spans="1:4" ht="19.5" thickBot="1" x14ac:dyDescent="0.45">
      <c r="A4" s="1" t="s">
        <v>89</v>
      </c>
    </row>
    <row r="5" spans="1:4" ht="15.75" thickBot="1" x14ac:dyDescent="0.3">
      <c r="A5" s="2" t="s">
        <v>1</v>
      </c>
      <c r="B5" s="3" t="s">
        <v>2</v>
      </c>
      <c r="C5" s="3" t="s">
        <v>3</v>
      </c>
      <c r="D5" s="3" t="s">
        <v>4</v>
      </c>
    </row>
    <row r="6" spans="1:4" ht="15.75" thickBot="1" x14ac:dyDescent="0.3">
      <c r="A6" s="4">
        <v>1</v>
      </c>
      <c r="B6" s="5" t="s">
        <v>2</v>
      </c>
      <c r="C6" s="5">
        <v>1</v>
      </c>
      <c r="D6" s="6" t="s">
        <v>7</v>
      </c>
    </row>
    <row r="7" spans="1:4" ht="15.75" thickBot="1" x14ac:dyDescent="0.3">
      <c r="A7" s="4">
        <v>2</v>
      </c>
      <c r="B7" s="5" t="s">
        <v>2</v>
      </c>
      <c r="C7" s="5">
        <v>1</v>
      </c>
      <c r="D7" s="6" t="s">
        <v>73</v>
      </c>
    </row>
    <row r="8" spans="1:4" ht="15.75" thickBot="1" x14ac:dyDescent="0.3">
      <c r="A8" s="4">
        <v>3</v>
      </c>
      <c r="B8" s="5" t="s">
        <v>2</v>
      </c>
      <c r="C8" s="5">
        <v>1</v>
      </c>
      <c r="D8" s="6" t="s">
        <v>15</v>
      </c>
    </row>
    <row r="9" spans="1:4" x14ac:dyDescent="0.25">
      <c r="A9" s="66"/>
      <c r="B9" s="66"/>
      <c r="C9" s="66"/>
      <c r="D9" s="66"/>
    </row>
    <row r="10" spans="1:4" ht="19.5" thickBot="1" x14ac:dyDescent="0.45">
      <c r="A10" s="1" t="s">
        <v>105</v>
      </c>
    </row>
    <row r="11" spans="1:4" ht="15.75" thickBot="1" x14ac:dyDescent="0.3">
      <c r="A11" s="2" t="s">
        <v>1</v>
      </c>
      <c r="B11" s="3" t="s">
        <v>2</v>
      </c>
      <c r="C11" s="3" t="s">
        <v>3</v>
      </c>
      <c r="D11" s="3" t="s">
        <v>4</v>
      </c>
    </row>
    <row r="12" spans="1:4" ht="15.75" thickBot="1" x14ac:dyDescent="0.3">
      <c r="A12" s="4">
        <v>1</v>
      </c>
      <c r="B12" s="5" t="s">
        <v>2</v>
      </c>
      <c r="C12" s="5">
        <v>1</v>
      </c>
      <c r="D12" s="6" t="s">
        <v>7</v>
      </c>
    </row>
    <row r="13" spans="1:4" ht="15.75" thickBot="1" x14ac:dyDescent="0.3">
      <c r="A13" s="4">
        <v>2</v>
      </c>
      <c r="B13" s="5" t="s">
        <v>2</v>
      </c>
      <c r="C13" s="5">
        <v>2</v>
      </c>
      <c r="D13" s="6" t="s">
        <v>15</v>
      </c>
    </row>
    <row r="14" spans="1:4" x14ac:dyDescent="0.25">
      <c r="A14" s="66"/>
      <c r="B14" s="66"/>
      <c r="C14" s="66"/>
      <c r="D14" s="66"/>
    </row>
    <row r="15" spans="1:4" ht="19.5" thickBot="1" x14ac:dyDescent="0.45">
      <c r="A15" s="1" t="s">
        <v>90</v>
      </c>
    </row>
    <row r="16" spans="1:4" ht="15.75" thickBot="1" x14ac:dyDescent="0.3">
      <c r="A16" s="2" t="s">
        <v>1</v>
      </c>
      <c r="B16" s="3" t="s">
        <v>2</v>
      </c>
      <c r="C16" s="3" t="s">
        <v>3</v>
      </c>
      <c r="D16" s="3" t="s">
        <v>4</v>
      </c>
    </row>
    <row r="17" spans="1:4" ht="15.75" thickBot="1" x14ac:dyDescent="0.3">
      <c r="A17" s="4">
        <v>1</v>
      </c>
      <c r="B17" s="5" t="s">
        <v>2</v>
      </c>
      <c r="C17" s="5">
        <v>1</v>
      </c>
      <c r="D17" s="6" t="s">
        <v>24</v>
      </c>
    </row>
    <row r="18" spans="1:4" ht="15.75" thickBot="1" x14ac:dyDescent="0.3">
      <c r="A18" s="53">
        <v>2</v>
      </c>
      <c r="B18" s="5" t="s">
        <v>2</v>
      </c>
      <c r="C18" s="5">
        <v>1</v>
      </c>
      <c r="D18" s="6" t="s">
        <v>7</v>
      </c>
    </row>
    <row r="19" spans="1:4" ht="15.75" thickBot="1" x14ac:dyDescent="0.3">
      <c r="A19" s="53">
        <v>3</v>
      </c>
      <c r="B19" s="5" t="s">
        <v>2</v>
      </c>
      <c r="C19" s="5">
        <v>1</v>
      </c>
      <c r="D19" s="6" t="s">
        <v>9</v>
      </c>
    </row>
    <row r="20" spans="1:4" ht="15.75" thickBot="1" x14ac:dyDescent="0.3">
      <c r="A20" s="4">
        <v>4</v>
      </c>
      <c r="B20" s="5" t="s">
        <v>2</v>
      </c>
      <c r="C20" s="5">
        <v>1</v>
      </c>
      <c r="D20" s="6" t="s">
        <v>15</v>
      </c>
    </row>
    <row r="21" spans="1:4" x14ac:dyDescent="0.25">
      <c r="A21" s="66"/>
      <c r="B21" s="66"/>
      <c r="C21" s="66"/>
      <c r="D21" s="66"/>
    </row>
    <row r="22" spans="1:4" ht="19.5" thickBot="1" x14ac:dyDescent="0.45">
      <c r="A22" s="1" t="s">
        <v>103</v>
      </c>
    </row>
    <row r="23" spans="1:4" ht="15.75" thickBot="1" x14ac:dyDescent="0.3">
      <c r="A23" s="2" t="s">
        <v>1</v>
      </c>
      <c r="B23" s="3" t="s">
        <v>2</v>
      </c>
      <c r="C23" s="3" t="s">
        <v>3</v>
      </c>
      <c r="D23" s="3" t="s">
        <v>4</v>
      </c>
    </row>
    <row r="24" spans="1:4" ht="15.75" thickBot="1" x14ac:dyDescent="0.3">
      <c r="A24" s="4">
        <v>1</v>
      </c>
      <c r="B24" s="5" t="s">
        <v>2</v>
      </c>
      <c r="C24" s="5">
        <v>1</v>
      </c>
      <c r="D24" s="6" t="s">
        <v>7</v>
      </c>
    </row>
    <row r="25" spans="1:4" ht="15.75" thickBot="1" x14ac:dyDescent="0.3">
      <c r="A25" s="4">
        <v>2</v>
      </c>
      <c r="B25" s="5" t="s">
        <v>2</v>
      </c>
      <c r="C25" s="5">
        <v>2</v>
      </c>
      <c r="D25" s="6" t="s">
        <v>15</v>
      </c>
    </row>
    <row r="26" spans="1:4" x14ac:dyDescent="0.25">
      <c r="A26" s="66"/>
      <c r="B26" s="66"/>
      <c r="C26" s="66"/>
      <c r="D26" s="66"/>
    </row>
    <row r="27" spans="1:4" ht="19.5" thickBot="1" x14ac:dyDescent="0.45">
      <c r="A27" s="1" t="s">
        <v>104</v>
      </c>
    </row>
    <row r="28" spans="1:4" ht="15.75" thickBot="1" x14ac:dyDescent="0.3">
      <c r="A28" s="2" t="s">
        <v>1</v>
      </c>
      <c r="B28" s="3" t="s">
        <v>2</v>
      </c>
      <c r="C28" s="3" t="s">
        <v>3</v>
      </c>
      <c r="D28" s="3" t="s">
        <v>4</v>
      </c>
    </row>
    <row r="29" spans="1:4" ht="15.75" thickBot="1" x14ac:dyDescent="0.3">
      <c r="A29" s="4">
        <v>1</v>
      </c>
      <c r="B29" s="5" t="s">
        <v>2</v>
      </c>
      <c r="C29" s="5">
        <v>1</v>
      </c>
      <c r="D29" s="6" t="s">
        <v>7</v>
      </c>
    </row>
    <row r="30" spans="1:4" ht="15.75" thickBot="1" x14ac:dyDescent="0.3">
      <c r="A30" s="4">
        <v>2</v>
      </c>
      <c r="B30" s="5" t="s">
        <v>2</v>
      </c>
      <c r="C30" s="5">
        <v>2</v>
      </c>
      <c r="D30" s="6" t="s">
        <v>15</v>
      </c>
    </row>
    <row r="31" spans="1:4" x14ac:dyDescent="0.25">
      <c r="A31" s="38"/>
      <c r="B31" s="39"/>
      <c r="C31" s="39"/>
      <c r="D31" s="40"/>
    </row>
    <row r="32" spans="1:4" ht="19.5" thickBot="1" x14ac:dyDescent="0.45">
      <c r="A32" s="1" t="s">
        <v>106</v>
      </c>
    </row>
    <row r="33" spans="1:4" ht="15.75" thickBot="1" x14ac:dyDescent="0.3">
      <c r="A33" s="2" t="s">
        <v>1</v>
      </c>
      <c r="B33" s="3" t="s">
        <v>2</v>
      </c>
      <c r="C33" s="3" t="s">
        <v>3</v>
      </c>
      <c r="D33" s="3" t="s">
        <v>4</v>
      </c>
    </row>
    <row r="34" spans="1:4" ht="15.75" thickBot="1" x14ac:dyDescent="0.3">
      <c r="A34" s="4">
        <v>1</v>
      </c>
      <c r="B34" s="5" t="s">
        <v>2</v>
      </c>
      <c r="C34" s="5">
        <v>1</v>
      </c>
      <c r="D34" s="6" t="s">
        <v>24</v>
      </c>
    </row>
    <row r="35" spans="1:4" ht="15.75" thickBot="1" x14ac:dyDescent="0.3">
      <c r="A35" s="4">
        <v>2</v>
      </c>
      <c r="B35" s="5" t="s">
        <v>2</v>
      </c>
      <c r="C35" s="5">
        <v>2</v>
      </c>
      <c r="D35" s="6" t="s">
        <v>15</v>
      </c>
    </row>
    <row r="36" spans="1:4" x14ac:dyDescent="0.25">
      <c r="A36" s="66"/>
      <c r="B36" s="66"/>
      <c r="C36" s="66"/>
      <c r="D36" s="66"/>
    </row>
    <row r="37" spans="1:4" ht="19.5" thickBot="1" x14ac:dyDescent="0.45">
      <c r="A37" s="1" t="s">
        <v>91</v>
      </c>
    </row>
    <row r="38" spans="1:4" ht="15.75" thickBot="1" x14ac:dyDescent="0.3">
      <c r="A38" s="2" t="s">
        <v>1</v>
      </c>
      <c r="B38" s="3" t="s">
        <v>2</v>
      </c>
      <c r="C38" s="3" t="s">
        <v>3</v>
      </c>
      <c r="D38" s="3" t="s">
        <v>4</v>
      </c>
    </row>
    <row r="39" spans="1:4" ht="15.75" thickBot="1" x14ac:dyDescent="0.3">
      <c r="A39" s="4">
        <v>1</v>
      </c>
      <c r="B39" s="5" t="s">
        <v>2</v>
      </c>
      <c r="C39" s="5">
        <v>1</v>
      </c>
      <c r="D39" s="6" t="s">
        <v>24</v>
      </c>
    </row>
    <row r="40" spans="1:4" x14ac:dyDescent="0.25">
      <c r="A40" s="66"/>
      <c r="B40" s="66"/>
      <c r="C40" s="66"/>
      <c r="D40" s="66"/>
    </row>
    <row r="41" spans="1:4" ht="19.5" thickBot="1" x14ac:dyDescent="0.45">
      <c r="A41" s="1" t="s">
        <v>92</v>
      </c>
    </row>
    <row r="42" spans="1:4" ht="15.75" thickBot="1" x14ac:dyDescent="0.3">
      <c r="A42" s="2" t="s">
        <v>1</v>
      </c>
      <c r="B42" s="3" t="s">
        <v>2</v>
      </c>
      <c r="C42" s="3" t="s">
        <v>3</v>
      </c>
      <c r="D42" s="3" t="s">
        <v>4</v>
      </c>
    </row>
    <row r="43" spans="1:4" ht="15.75" thickBot="1" x14ac:dyDescent="0.3">
      <c r="A43" s="4">
        <v>1</v>
      </c>
      <c r="B43" s="5" t="s">
        <v>2</v>
      </c>
      <c r="C43" s="5">
        <v>1</v>
      </c>
      <c r="D43" s="6" t="s">
        <v>7</v>
      </c>
    </row>
    <row r="44" spans="1:4" ht="15.75" thickBot="1" x14ac:dyDescent="0.3">
      <c r="A44" s="4">
        <v>2</v>
      </c>
      <c r="B44" s="5" t="s">
        <v>2</v>
      </c>
      <c r="C44" s="5">
        <v>1</v>
      </c>
      <c r="D44" s="6" t="s">
        <v>73</v>
      </c>
    </row>
    <row r="45" spans="1:4" ht="15.75" thickBot="1" x14ac:dyDescent="0.3">
      <c r="A45" s="4">
        <v>3</v>
      </c>
      <c r="B45" s="5" t="s">
        <v>2</v>
      </c>
      <c r="C45" s="5">
        <v>1</v>
      </c>
      <c r="D45" s="6" t="s">
        <v>15</v>
      </c>
    </row>
    <row r="46" spans="1:4" x14ac:dyDescent="0.25">
      <c r="A46" s="66"/>
      <c r="B46" s="66"/>
      <c r="C46" s="66"/>
      <c r="D46" s="66"/>
    </row>
    <row r="47" spans="1:4" ht="19.5" thickBot="1" x14ac:dyDescent="0.45">
      <c r="A47" s="1" t="s">
        <v>93</v>
      </c>
    </row>
    <row r="48" spans="1:4" ht="15.75" thickBot="1" x14ac:dyDescent="0.3">
      <c r="A48" s="19" t="s">
        <v>1</v>
      </c>
      <c r="B48" s="14" t="s">
        <v>2</v>
      </c>
      <c r="C48" s="14" t="s">
        <v>3</v>
      </c>
      <c r="D48" s="14" t="s">
        <v>4</v>
      </c>
    </row>
    <row r="49" spans="1:4" ht="15.75" thickBot="1" x14ac:dyDescent="0.3">
      <c r="A49" s="20">
        <v>1</v>
      </c>
      <c r="B49" s="79" t="s">
        <v>2</v>
      </c>
      <c r="C49" s="79">
        <v>1</v>
      </c>
      <c r="D49" s="80" t="s">
        <v>10</v>
      </c>
    </row>
    <row r="50" spans="1:4" x14ac:dyDescent="0.25">
      <c r="A50" s="66"/>
      <c r="B50" s="66"/>
      <c r="C50" s="66"/>
      <c r="D50" s="66"/>
    </row>
    <row r="51" spans="1:4" ht="19.5" thickBot="1" x14ac:dyDescent="0.45">
      <c r="A51" s="1" t="s">
        <v>94</v>
      </c>
    </row>
    <row r="52" spans="1:4" ht="15.75" thickBot="1" x14ac:dyDescent="0.3">
      <c r="A52" s="2" t="s">
        <v>1</v>
      </c>
      <c r="B52" s="3" t="s">
        <v>2</v>
      </c>
      <c r="C52" s="3" t="s">
        <v>3</v>
      </c>
      <c r="D52" s="3" t="s">
        <v>4</v>
      </c>
    </row>
    <row r="53" spans="1:4" ht="15.75" thickBot="1" x14ac:dyDescent="0.3">
      <c r="A53" s="4">
        <v>1</v>
      </c>
      <c r="B53" s="5" t="s">
        <v>2</v>
      </c>
      <c r="C53" s="5">
        <v>1</v>
      </c>
      <c r="D53" s="6" t="s">
        <v>24</v>
      </c>
    </row>
    <row r="54" spans="1:4" ht="15.75" thickBot="1" x14ac:dyDescent="0.3">
      <c r="A54" s="4">
        <v>2</v>
      </c>
      <c r="B54" s="5" t="s">
        <v>2</v>
      </c>
      <c r="C54" s="5">
        <v>2</v>
      </c>
      <c r="D54" s="6" t="s">
        <v>15</v>
      </c>
    </row>
    <row r="55" spans="1:4" x14ac:dyDescent="0.25">
      <c r="A55" s="66"/>
      <c r="B55" s="66"/>
      <c r="C55" s="66"/>
      <c r="D55" s="66"/>
    </row>
    <row r="56" spans="1:4" ht="19.5" thickBot="1" x14ac:dyDescent="0.45">
      <c r="A56" s="1" t="s">
        <v>95</v>
      </c>
    </row>
    <row r="57" spans="1:4" ht="15.75" thickBot="1" x14ac:dyDescent="0.3">
      <c r="A57" s="2" t="s">
        <v>1</v>
      </c>
      <c r="B57" s="3" t="s">
        <v>2</v>
      </c>
      <c r="C57" s="3" t="s">
        <v>3</v>
      </c>
      <c r="D57" s="3" t="s">
        <v>4</v>
      </c>
    </row>
    <row r="58" spans="1:4" ht="15.75" thickBot="1" x14ac:dyDescent="0.3">
      <c r="A58" s="4">
        <v>1</v>
      </c>
      <c r="B58" s="5" t="s">
        <v>2</v>
      </c>
      <c r="C58" s="5">
        <v>1</v>
      </c>
      <c r="D58" s="6" t="s">
        <v>24</v>
      </c>
    </row>
    <row r="59" spans="1:4" x14ac:dyDescent="0.25">
      <c r="A59" s="66"/>
      <c r="B59" s="66"/>
      <c r="C59" s="66"/>
      <c r="D59" s="66"/>
    </row>
    <row r="60" spans="1:4" ht="19.5" thickBot="1" x14ac:dyDescent="0.45">
      <c r="A60" s="1" t="s">
        <v>96</v>
      </c>
    </row>
    <row r="61" spans="1:4" ht="15.75" thickBot="1" x14ac:dyDescent="0.3">
      <c r="A61" s="2" t="s">
        <v>1</v>
      </c>
      <c r="B61" s="3" t="s">
        <v>2</v>
      </c>
      <c r="C61" s="3" t="s">
        <v>3</v>
      </c>
      <c r="D61" s="3" t="s">
        <v>4</v>
      </c>
    </row>
    <row r="62" spans="1:4" ht="21" customHeight="1" thickBot="1" x14ac:dyDescent="0.3">
      <c r="A62" s="4">
        <v>1</v>
      </c>
      <c r="B62" s="5" t="s">
        <v>2</v>
      </c>
      <c r="C62" s="5">
        <v>1</v>
      </c>
      <c r="D62" s="6" t="s">
        <v>73</v>
      </c>
    </row>
    <row r="63" spans="1:4" x14ac:dyDescent="0.25">
      <c r="A63" s="66"/>
      <c r="B63" s="66"/>
      <c r="C63" s="66"/>
      <c r="D63" s="66"/>
    </row>
    <row r="64" spans="1:4" ht="19.5" thickBot="1" x14ac:dyDescent="0.45">
      <c r="A64" s="1" t="s">
        <v>97</v>
      </c>
    </row>
    <row r="65" spans="1:4" ht="15.75" thickBot="1" x14ac:dyDescent="0.3">
      <c r="A65" s="2" t="s">
        <v>1</v>
      </c>
      <c r="B65" s="3" t="s">
        <v>2</v>
      </c>
      <c r="C65" s="3" t="s">
        <v>3</v>
      </c>
      <c r="D65" s="3" t="s">
        <v>4</v>
      </c>
    </row>
    <row r="66" spans="1:4" ht="15.75" thickBot="1" x14ac:dyDescent="0.3">
      <c r="A66" s="4">
        <v>1</v>
      </c>
      <c r="B66" s="5" t="s">
        <v>2</v>
      </c>
      <c r="C66" s="5">
        <v>1</v>
      </c>
      <c r="D66" s="6" t="s">
        <v>73</v>
      </c>
    </row>
    <row r="67" spans="1:4" x14ac:dyDescent="0.25">
      <c r="A67" s="66"/>
      <c r="B67" s="66"/>
      <c r="C67" s="66"/>
      <c r="D67" s="66"/>
    </row>
    <row r="68" spans="1:4" ht="19.5" thickBot="1" x14ac:dyDescent="0.45">
      <c r="A68" s="1" t="s">
        <v>98</v>
      </c>
    </row>
    <row r="69" spans="1:4" ht="15.75" thickBot="1" x14ac:dyDescent="0.3">
      <c r="A69" s="2" t="s">
        <v>1</v>
      </c>
      <c r="B69" s="3" t="s">
        <v>2</v>
      </c>
      <c r="C69" s="3" t="s">
        <v>3</v>
      </c>
      <c r="D69" s="3" t="s">
        <v>4</v>
      </c>
    </row>
    <row r="70" spans="1:4" ht="15.75" thickBot="1" x14ac:dyDescent="0.3">
      <c r="A70" s="53">
        <v>1</v>
      </c>
      <c r="B70" s="54" t="s">
        <v>2</v>
      </c>
      <c r="C70" s="54">
        <v>1</v>
      </c>
      <c r="D70" s="6" t="s">
        <v>8</v>
      </c>
    </row>
    <row r="71" spans="1:4" ht="15.75" thickBot="1" x14ac:dyDescent="0.3">
      <c r="A71" s="53">
        <v>2</v>
      </c>
      <c r="B71" s="54" t="s">
        <v>2</v>
      </c>
      <c r="C71" s="54">
        <v>1</v>
      </c>
      <c r="D71" s="55" t="s">
        <v>99</v>
      </c>
    </row>
    <row r="72" spans="1:4" ht="15.75" thickBot="1" x14ac:dyDescent="0.3">
      <c r="A72" s="4">
        <v>3</v>
      </c>
      <c r="B72" s="5" t="s">
        <v>2</v>
      </c>
      <c r="C72" s="5">
        <v>1</v>
      </c>
      <c r="D72" s="6" t="s">
        <v>9</v>
      </c>
    </row>
    <row r="73" spans="1:4" x14ac:dyDescent="0.25">
      <c r="A73" s="66"/>
      <c r="B73" s="66"/>
      <c r="C73" s="66"/>
      <c r="D73" s="66"/>
    </row>
    <row r="74" spans="1:4" ht="19.5" thickBot="1" x14ac:dyDescent="0.45">
      <c r="A74" s="1" t="s">
        <v>100</v>
      </c>
    </row>
    <row r="75" spans="1:4" ht="15.75" thickBot="1" x14ac:dyDescent="0.3">
      <c r="A75" s="2" t="s">
        <v>1</v>
      </c>
      <c r="B75" s="3" t="s">
        <v>2</v>
      </c>
      <c r="C75" s="3" t="s">
        <v>3</v>
      </c>
      <c r="D75" s="3" t="s">
        <v>4</v>
      </c>
    </row>
    <row r="76" spans="1:4" ht="15.75" thickBot="1" x14ac:dyDescent="0.3">
      <c r="A76" s="4">
        <v>1</v>
      </c>
      <c r="B76" s="5" t="s">
        <v>2</v>
      </c>
      <c r="C76" s="5">
        <v>1</v>
      </c>
      <c r="D76" s="6" t="s">
        <v>73</v>
      </c>
    </row>
    <row r="77" spans="1:4" x14ac:dyDescent="0.25">
      <c r="A77" s="66"/>
      <c r="B77" s="66"/>
      <c r="C77" s="66"/>
      <c r="D77" s="66"/>
    </row>
    <row r="78" spans="1:4" ht="19.5" thickBot="1" x14ac:dyDescent="0.45">
      <c r="A78" s="1" t="s">
        <v>101</v>
      </c>
    </row>
    <row r="79" spans="1:4" ht="15.75" thickBot="1" x14ac:dyDescent="0.3">
      <c r="A79" s="2" t="s">
        <v>1</v>
      </c>
      <c r="B79" s="3" t="s">
        <v>2</v>
      </c>
      <c r="C79" s="3" t="s">
        <v>3</v>
      </c>
      <c r="D79" s="3" t="s">
        <v>4</v>
      </c>
    </row>
    <row r="80" spans="1:4" ht="15.75" thickBot="1" x14ac:dyDescent="0.3">
      <c r="A80" s="4">
        <v>1</v>
      </c>
      <c r="B80" s="5" t="s">
        <v>2</v>
      </c>
      <c r="C80" s="5">
        <v>1</v>
      </c>
      <c r="D80" s="6" t="s">
        <v>7</v>
      </c>
    </row>
    <row r="81" spans="1:4" x14ac:dyDescent="0.25">
      <c r="A81" s="66"/>
      <c r="B81" s="66"/>
      <c r="C81" s="66"/>
      <c r="D81" s="66"/>
    </row>
    <row r="82" spans="1:4" ht="19.5" thickBot="1" x14ac:dyDescent="0.45">
      <c r="A82" s="1" t="s">
        <v>102</v>
      </c>
    </row>
    <row r="83" spans="1:4" ht="15.75" thickBot="1" x14ac:dyDescent="0.3">
      <c r="A83" s="2" t="s">
        <v>1</v>
      </c>
      <c r="B83" s="3" t="s">
        <v>2</v>
      </c>
      <c r="C83" s="3" t="s">
        <v>3</v>
      </c>
      <c r="D83" s="3" t="s">
        <v>4</v>
      </c>
    </row>
    <row r="84" spans="1:4" ht="15.75" thickBot="1" x14ac:dyDescent="0.3">
      <c r="A84" s="53">
        <v>1</v>
      </c>
      <c r="B84" s="54" t="s">
        <v>2</v>
      </c>
      <c r="C84" s="54">
        <v>1</v>
      </c>
      <c r="D84" s="6" t="s">
        <v>12</v>
      </c>
    </row>
    <row r="85" spans="1:4" ht="15.75" thickBot="1" x14ac:dyDescent="0.3">
      <c r="A85" s="53">
        <v>2</v>
      </c>
      <c r="B85" s="54" t="s">
        <v>2</v>
      </c>
      <c r="C85" s="83">
        <v>1</v>
      </c>
      <c r="D85" s="9" t="s">
        <v>9</v>
      </c>
    </row>
    <row r="86" spans="1:4" ht="15.75" thickBot="1" x14ac:dyDescent="0.3">
      <c r="A86" s="4">
        <v>3</v>
      </c>
      <c r="B86" s="82" t="s">
        <v>2</v>
      </c>
      <c r="C86" s="84">
        <v>1</v>
      </c>
      <c r="D86" s="80" t="s">
        <v>10</v>
      </c>
    </row>
    <row r="87" spans="1:4" x14ac:dyDescent="0.25">
      <c r="A87" s="66"/>
      <c r="B87" s="66"/>
      <c r="C87" s="66"/>
      <c r="D87" s="66"/>
    </row>
    <row r="88" spans="1:4" ht="19.5" thickBot="1" x14ac:dyDescent="0.45">
      <c r="A88" s="1" t="s">
        <v>77</v>
      </c>
    </row>
    <row r="89" spans="1:4" ht="15.75" thickBot="1" x14ac:dyDescent="0.3">
      <c r="A89" s="2" t="s">
        <v>1</v>
      </c>
      <c r="B89" s="3" t="s">
        <v>2</v>
      </c>
      <c r="C89" s="3" t="s">
        <v>3</v>
      </c>
      <c r="D89" s="3" t="s">
        <v>4</v>
      </c>
    </row>
    <row r="90" spans="1:4" ht="15.75" thickBot="1" x14ac:dyDescent="0.3">
      <c r="A90" s="4">
        <v>1</v>
      </c>
      <c r="B90" s="5" t="s">
        <v>2</v>
      </c>
      <c r="C90" s="5">
        <v>1</v>
      </c>
      <c r="D90" s="6" t="s">
        <v>15</v>
      </c>
    </row>
    <row r="91" spans="1:4" ht="15.75" thickBot="1" x14ac:dyDescent="0.3">
      <c r="A91" s="4">
        <v>2</v>
      </c>
      <c r="B91" s="5" t="s">
        <v>2</v>
      </c>
      <c r="C91" s="5">
        <v>1</v>
      </c>
      <c r="D91" s="6" t="s">
        <v>68</v>
      </c>
    </row>
    <row r="92" spans="1:4" ht="15.75" thickBot="1" x14ac:dyDescent="0.3">
      <c r="A92" s="7">
        <v>3</v>
      </c>
      <c r="B92" s="8" t="s">
        <v>2</v>
      </c>
      <c r="C92" s="8">
        <v>1</v>
      </c>
      <c r="D92" s="9" t="s">
        <v>10</v>
      </c>
    </row>
    <row r="93" spans="1:4" ht="15.75" thickBot="1" x14ac:dyDescent="0.3">
      <c r="A93" s="20">
        <v>4</v>
      </c>
      <c r="B93" s="79" t="s">
        <v>2</v>
      </c>
      <c r="C93" s="79">
        <v>1</v>
      </c>
      <c r="D93" s="80" t="s">
        <v>12</v>
      </c>
    </row>
    <row r="95" spans="1:4" ht="19.5" thickBot="1" x14ac:dyDescent="0.45">
      <c r="A95" s="1" t="s">
        <v>0</v>
      </c>
    </row>
    <row r="96" spans="1:4" ht="15.75" thickBot="1" x14ac:dyDescent="0.3">
      <c r="A96" s="2" t="s">
        <v>1</v>
      </c>
      <c r="B96" s="3" t="s">
        <v>2</v>
      </c>
      <c r="C96" s="3" t="s">
        <v>3</v>
      </c>
      <c r="D96" s="3" t="s">
        <v>4</v>
      </c>
    </row>
    <row r="97" spans="1:4" ht="15.75" thickBot="1" x14ac:dyDescent="0.3">
      <c r="A97" s="4">
        <v>1</v>
      </c>
      <c r="B97" s="5" t="s">
        <v>2</v>
      </c>
      <c r="C97" s="5">
        <v>1</v>
      </c>
      <c r="D97" s="6" t="s">
        <v>7</v>
      </c>
    </row>
    <row r="98" spans="1:4" ht="15.75" thickBot="1" x14ac:dyDescent="0.3">
      <c r="A98" s="4">
        <v>2</v>
      </c>
      <c r="B98" s="5" t="s">
        <v>2</v>
      </c>
      <c r="C98" s="5">
        <v>2</v>
      </c>
      <c r="D98" s="6" t="s">
        <v>8</v>
      </c>
    </row>
    <row r="99" spans="1:4" ht="15.75" thickBot="1" x14ac:dyDescent="0.3">
      <c r="A99" s="7">
        <v>3</v>
      </c>
      <c r="B99" s="8" t="s">
        <v>2</v>
      </c>
      <c r="C99" s="8">
        <v>2</v>
      </c>
      <c r="D99" s="9" t="s">
        <v>9</v>
      </c>
    </row>
    <row r="100" spans="1:4" ht="15.75" thickBot="1" x14ac:dyDescent="0.3">
      <c r="A100" s="20">
        <v>4</v>
      </c>
      <c r="B100" s="79" t="s">
        <v>2</v>
      </c>
      <c r="C100" s="79">
        <v>1</v>
      </c>
      <c r="D100" s="80" t="s">
        <v>10</v>
      </c>
    </row>
    <row r="102" spans="1:4" ht="19.5" thickBot="1" x14ac:dyDescent="0.45">
      <c r="A102" s="1" t="s">
        <v>11</v>
      </c>
    </row>
    <row r="103" spans="1:4" ht="15.75" thickBot="1" x14ac:dyDescent="0.3">
      <c r="A103" s="2" t="s">
        <v>1</v>
      </c>
      <c r="B103" s="3" t="s">
        <v>2</v>
      </c>
      <c r="C103" s="3" t="s">
        <v>3</v>
      </c>
      <c r="D103" s="3" t="s">
        <v>4</v>
      </c>
    </row>
    <row r="104" spans="1:4" ht="15.75" thickBot="1" x14ac:dyDescent="0.3">
      <c r="A104" s="4">
        <v>1</v>
      </c>
      <c r="B104" s="5" t="s">
        <v>2</v>
      </c>
      <c r="C104" s="5">
        <v>2</v>
      </c>
      <c r="D104" s="6" t="s">
        <v>12</v>
      </c>
    </row>
    <row r="105" spans="1:4" ht="15.75" thickBot="1" x14ac:dyDescent="0.3">
      <c r="A105" s="4">
        <v>2</v>
      </c>
      <c r="B105" s="5" t="s">
        <v>2</v>
      </c>
      <c r="C105" s="5">
        <v>4</v>
      </c>
      <c r="D105" s="6" t="s">
        <v>8</v>
      </c>
    </row>
    <row r="106" spans="1:4" ht="15.75" thickBot="1" x14ac:dyDescent="0.3">
      <c r="A106" s="7">
        <v>3</v>
      </c>
      <c r="B106" s="8" t="s">
        <v>2</v>
      </c>
      <c r="C106" s="8">
        <v>3</v>
      </c>
      <c r="D106" s="9" t="s">
        <v>9</v>
      </c>
    </row>
    <row r="107" spans="1:4" ht="15.75" thickBot="1" x14ac:dyDescent="0.3">
      <c r="A107" s="20">
        <v>4</v>
      </c>
      <c r="B107" s="79" t="s">
        <v>2</v>
      </c>
      <c r="C107" s="79">
        <v>4</v>
      </c>
      <c r="D107" s="80" t="s">
        <v>10</v>
      </c>
    </row>
    <row r="108" spans="1:4" x14ac:dyDescent="0.25">
      <c r="A108" s="66"/>
      <c r="B108" s="66"/>
      <c r="C108" s="66"/>
      <c r="D108" s="66"/>
    </row>
    <row r="109" spans="1:4" ht="19.5" thickBot="1" x14ac:dyDescent="0.45">
      <c r="A109" s="1" t="s">
        <v>86</v>
      </c>
    </row>
    <row r="110" spans="1:4" ht="15.75" thickBot="1" x14ac:dyDescent="0.3">
      <c r="A110" s="2" t="s">
        <v>1</v>
      </c>
      <c r="B110" s="3" t="s">
        <v>2</v>
      </c>
      <c r="C110" s="3" t="s">
        <v>3</v>
      </c>
      <c r="D110" s="3" t="s">
        <v>4</v>
      </c>
    </row>
    <row r="111" spans="1:4" ht="15.75" thickBot="1" x14ac:dyDescent="0.3">
      <c r="A111" s="4">
        <v>1</v>
      </c>
      <c r="B111" s="5" t="s">
        <v>2</v>
      </c>
      <c r="C111" s="5">
        <v>1</v>
      </c>
      <c r="D111" s="6" t="s">
        <v>12</v>
      </c>
    </row>
    <row r="112" spans="1:4" ht="15.75" thickBot="1" x14ac:dyDescent="0.3">
      <c r="A112" s="4">
        <v>2</v>
      </c>
      <c r="B112" s="5" t="s">
        <v>2</v>
      </c>
      <c r="C112" s="5">
        <v>4</v>
      </c>
      <c r="D112" s="6" t="s">
        <v>8</v>
      </c>
    </row>
    <row r="113" spans="1:4" ht="15.75" thickBot="1" x14ac:dyDescent="0.3">
      <c r="A113" s="4">
        <v>3</v>
      </c>
      <c r="B113" s="5" t="s">
        <v>2</v>
      </c>
      <c r="C113" s="5">
        <v>4</v>
      </c>
      <c r="D113" s="6" t="s">
        <v>9</v>
      </c>
    </row>
    <row r="114" spans="1:4" ht="15.75" thickBot="1" x14ac:dyDescent="0.3">
      <c r="A114" s="4">
        <v>4</v>
      </c>
      <c r="B114" s="5" t="s">
        <v>2</v>
      </c>
      <c r="C114" s="5">
        <v>3</v>
      </c>
      <c r="D114" s="6" t="s">
        <v>10</v>
      </c>
    </row>
    <row r="115" spans="1:4" ht="15.75" thickBot="1" x14ac:dyDescent="0.3">
      <c r="A115" s="7">
        <v>5</v>
      </c>
      <c r="B115" s="8" t="s">
        <v>2</v>
      </c>
      <c r="C115" s="8">
        <v>1</v>
      </c>
      <c r="D115" s="9" t="s">
        <v>15</v>
      </c>
    </row>
    <row r="116" spans="1:4" ht="15.75" thickBot="1" x14ac:dyDescent="0.3">
      <c r="A116" s="20">
        <v>6</v>
      </c>
      <c r="B116" s="79" t="s">
        <v>2</v>
      </c>
      <c r="C116" s="79">
        <v>1</v>
      </c>
      <c r="D116" s="80" t="s">
        <v>7</v>
      </c>
    </row>
    <row r="118" spans="1:4" ht="19.5" thickBot="1" x14ac:dyDescent="0.3">
      <c r="A118" s="51" t="s">
        <v>16</v>
      </c>
    </row>
    <row r="119" spans="1:4" ht="15.75" thickBot="1" x14ac:dyDescent="0.3">
      <c r="A119" s="2" t="s">
        <v>1</v>
      </c>
      <c r="B119" s="3" t="s">
        <v>2</v>
      </c>
      <c r="C119" s="3" t="s">
        <v>3</v>
      </c>
      <c r="D119" s="3" t="s">
        <v>4</v>
      </c>
    </row>
    <row r="120" spans="1:4" ht="15.75" thickBot="1" x14ac:dyDescent="0.3">
      <c r="A120" s="4">
        <v>1</v>
      </c>
      <c r="B120" s="5" t="s">
        <v>2</v>
      </c>
      <c r="C120" s="5">
        <v>1</v>
      </c>
      <c r="D120" s="6" t="s">
        <v>12</v>
      </c>
    </row>
    <row r="121" spans="1:4" ht="15.75" thickBot="1" x14ac:dyDescent="0.3">
      <c r="A121" s="4">
        <v>2</v>
      </c>
      <c r="B121" s="5" t="s">
        <v>2</v>
      </c>
      <c r="C121" s="5">
        <v>3</v>
      </c>
      <c r="D121" s="6" t="s">
        <v>8</v>
      </c>
    </row>
    <row r="122" spans="1:4" ht="15.75" thickBot="1" x14ac:dyDescent="0.3">
      <c r="A122" s="7">
        <v>3</v>
      </c>
      <c r="B122" s="8" t="s">
        <v>2</v>
      </c>
      <c r="C122" s="8">
        <v>2</v>
      </c>
      <c r="D122" s="9" t="s">
        <v>9</v>
      </c>
    </row>
    <row r="123" spans="1:4" ht="15.75" thickBot="1" x14ac:dyDescent="0.3">
      <c r="A123" s="20">
        <v>4</v>
      </c>
      <c r="B123" s="79" t="s">
        <v>2</v>
      </c>
      <c r="C123" s="79">
        <v>4</v>
      </c>
      <c r="D123" s="80" t="s">
        <v>10</v>
      </c>
    </row>
    <row r="124" spans="1:4" x14ac:dyDescent="0.25">
      <c r="A124" s="66"/>
      <c r="B124" s="66"/>
      <c r="C124" s="66"/>
      <c r="D124" s="66"/>
    </row>
    <row r="125" spans="1:4" ht="19.5" thickBot="1" x14ac:dyDescent="0.45">
      <c r="A125" s="1" t="s">
        <v>17</v>
      </c>
    </row>
    <row r="126" spans="1:4" ht="15.75" thickBot="1" x14ac:dyDescent="0.3">
      <c r="A126" s="2" t="s">
        <v>1</v>
      </c>
      <c r="B126" s="3" t="s">
        <v>2</v>
      </c>
      <c r="C126" s="3" t="s">
        <v>3</v>
      </c>
      <c r="D126" s="3" t="s">
        <v>4</v>
      </c>
    </row>
    <row r="127" spans="1:4" ht="15.75" thickBot="1" x14ac:dyDescent="0.3">
      <c r="A127" s="4">
        <v>1</v>
      </c>
      <c r="B127" s="5" t="s">
        <v>2</v>
      </c>
      <c r="C127" s="5">
        <v>1</v>
      </c>
      <c r="D127" s="6" t="s">
        <v>15</v>
      </c>
    </row>
    <row r="128" spans="1:4" ht="15.75" thickBot="1" x14ac:dyDescent="0.3">
      <c r="A128" s="4">
        <v>2</v>
      </c>
      <c r="B128" s="5" t="s">
        <v>2</v>
      </c>
      <c r="C128" s="5">
        <v>2</v>
      </c>
      <c r="D128" s="6" t="s">
        <v>8</v>
      </c>
    </row>
    <row r="129" spans="1:4" ht="15.75" thickBot="1" x14ac:dyDescent="0.3">
      <c r="A129" s="7">
        <v>3</v>
      </c>
      <c r="B129" s="8" t="s">
        <v>2</v>
      </c>
      <c r="C129" s="8">
        <v>2</v>
      </c>
      <c r="D129" s="9" t="s">
        <v>9</v>
      </c>
    </row>
    <row r="130" spans="1:4" ht="15.75" thickBot="1" x14ac:dyDescent="0.3">
      <c r="A130" s="20">
        <v>4</v>
      </c>
      <c r="B130" s="79" t="s">
        <v>2</v>
      </c>
      <c r="C130" s="79">
        <v>1</v>
      </c>
      <c r="D130" s="80" t="s">
        <v>10</v>
      </c>
    </row>
    <row r="131" spans="1:4" x14ac:dyDescent="0.25">
      <c r="A131" s="66"/>
      <c r="B131" s="66"/>
      <c r="C131" s="66"/>
      <c r="D131" s="66"/>
    </row>
    <row r="132" spans="1:4" ht="19.5" thickBot="1" x14ac:dyDescent="0.45">
      <c r="A132" s="1" t="s">
        <v>21</v>
      </c>
    </row>
    <row r="133" spans="1:4" ht="15.75" thickBot="1" x14ac:dyDescent="0.3">
      <c r="A133" s="2" t="s">
        <v>1</v>
      </c>
      <c r="B133" s="3" t="s">
        <v>2</v>
      </c>
      <c r="C133" s="3" t="s">
        <v>3</v>
      </c>
      <c r="D133" s="3" t="s">
        <v>4</v>
      </c>
    </row>
    <row r="134" spans="1:4" ht="15.75" thickBot="1" x14ac:dyDescent="0.3">
      <c r="A134" s="4">
        <v>1</v>
      </c>
      <c r="B134" s="5" t="s">
        <v>2</v>
      </c>
      <c r="C134" s="5">
        <v>2</v>
      </c>
      <c r="D134" s="6" t="s">
        <v>12</v>
      </c>
    </row>
    <row r="135" spans="1:4" ht="15.75" thickBot="1" x14ac:dyDescent="0.3">
      <c r="A135" s="4">
        <v>2</v>
      </c>
      <c r="B135" s="5" t="s">
        <v>2</v>
      </c>
      <c r="C135" s="5">
        <v>3</v>
      </c>
      <c r="D135" s="6" t="s">
        <v>8</v>
      </c>
    </row>
    <row r="136" spans="1:4" ht="15.75" thickBot="1" x14ac:dyDescent="0.3">
      <c r="A136" s="4">
        <v>3</v>
      </c>
      <c r="B136" s="5" t="s">
        <v>2</v>
      </c>
      <c r="C136" s="5">
        <v>4</v>
      </c>
      <c r="D136" s="6" t="s">
        <v>9</v>
      </c>
    </row>
    <row r="137" spans="1:4" ht="15.75" thickBot="1" x14ac:dyDescent="0.3">
      <c r="A137" s="7">
        <v>4</v>
      </c>
      <c r="B137" s="8" t="s">
        <v>2</v>
      </c>
      <c r="C137" s="8">
        <v>1</v>
      </c>
      <c r="D137" s="9" t="s">
        <v>10</v>
      </c>
    </row>
    <row r="138" spans="1:4" ht="15.75" thickBot="1" x14ac:dyDescent="0.3">
      <c r="A138" s="76">
        <v>5</v>
      </c>
      <c r="B138" s="77" t="s">
        <v>2</v>
      </c>
      <c r="C138" s="77">
        <v>1</v>
      </c>
      <c r="D138" s="78" t="s">
        <v>7</v>
      </c>
    </row>
    <row r="139" spans="1:4" x14ac:dyDescent="0.25">
      <c r="A139" s="66"/>
      <c r="B139" s="66"/>
      <c r="C139" s="66"/>
      <c r="D139" s="66"/>
    </row>
    <row r="140" spans="1:4" ht="19.5" thickBot="1" x14ac:dyDescent="0.45">
      <c r="A140" s="1" t="s">
        <v>22</v>
      </c>
    </row>
    <row r="141" spans="1:4" ht="15.75" thickBot="1" x14ac:dyDescent="0.3">
      <c r="A141" s="2" t="s">
        <v>1</v>
      </c>
      <c r="B141" s="3" t="s">
        <v>2</v>
      </c>
      <c r="C141" s="3" t="s">
        <v>3</v>
      </c>
      <c r="D141" s="3" t="s">
        <v>4</v>
      </c>
    </row>
    <row r="142" spans="1:4" ht="15.75" thickBot="1" x14ac:dyDescent="0.3">
      <c r="A142" s="4">
        <v>1</v>
      </c>
      <c r="B142" s="5" t="s">
        <v>2</v>
      </c>
      <c r="C142" s="5">
        <v>2</v>
      </c>
      <c r="D142" s="6" t="s">
        <v>8</v>
      </c>
    </row>
    <row r="143" spans="1:4" ht="15.75" thickBot="1" x14ac:dyDescent="0.3">
      <c r="A143" s="4">
        <v>2</v>
      </c>
      <c r="B143" s="5" t="s">
        <v>2</v>
      </c>
      <c r="C143" s="5">
        <v>3</v>
      </c>
      <c r="D143" s="6" t="s">
        <v>9</v>
      </c>
    </row>
    <row r="144" spans="1:4" ht="15.75" thickBot="1" x14ac:dyDescent="0.3">
      <c r="A144" s="7">
        <v>4</v>
      </c>
      <c r="B144" s="8" t="s">
        <v>2</v>
      </c>
      <c r="C144" s="8">
        <v>1</v>
      </c>
      <c r="D144" s="9" t="s">
        <v>7</v>
      </c>
    </row>
    <row r="145" spans="1:4" ht="15.75" thickBot="1" x14ac:dyDescent="0.3">
      <c r="A145" s="56">
        <v>5</v>
      </c>
      <c r="B145" s="61" t="s">
        <v>2</v>
      </c>
      <c r="C145" s="61">
        <v>1</v>
      </c>
      <c r="D145" s="59" t="s">
        <v>10</v>
      </c>
    </row>
    <row r="146" spans="1:4" ht="15.75" customHeight="1" x14ac:dyDescent="0.25">
      <c r="A146" s="66"/>
      <c r="B146" s="66"/>
      <c r="C146" s="66"/>
      <c r="D146" s="66"/>
    </row>
    <row r="147" spans="1:4" ht="19.5" thickBot="1" x14ac:dyDescent="0.45">
      <c r="A147" s="1" t="s">
        <v>23</v>
      </c>
    </row>
    <row r="148" spans="1:4" ht="15.75" thickBot="1" x14ac:dyDescent="0.3">
      <c r="A148" s="2" t="s">
        <v>1</v>
      </c>
      <c r="B148" s="3" t="s">
        <v>2</v>
      </c>
      <c r="C148" s="3" t="s">
        <v>3</v>
      </c>
      <c r="D148" s="3" t="s">
        <v>4</v>
      </c>
    </row>
    <row r="149" spans="1:4" ht="15.75" thickBot="1" x14ac:dyDescent="0.3">
      <c r="A149" s="4">
        <v>1</v>
      </c>
      <c r="B149" s="5" t="s">
        <v>2</v>
      </c>
      <c r="C149" s="5">
        <v>1</v>
      </c>
      <c r="D149" s="6" t="s">
        <v>12</v>
      </c>
    </row>
    <row r="150" spans="1:4" ht="15.75" thickBot="1" x14ac:dyDescent="0.3">
      <c r="A150" s="4">
        <v>2</v>
      </c>
      <c r="B150" s="5" t="s">
        <v>2</v>
      </c>
      <c r="C150" s="5">
        <v>6</v>
      </c>
      <c r="D150" s="6" t="s">
        <v>8</v>
      </c>
    </row>
    <row r="151" spans="1:4" ht="15.75" thickBot="1" x14ac:dyDescent="0.3">
      <c r="A151" s="4">
        <v>3</v>
      </c>
      <c r="B151" s="5" t="s">
        <v>2</v>
      </c>
      <c r="C151" s="5">
        <v>2</v>
      </c>
      <c r="D151" s="6" t="s">
        <v>9</v>
      </c>
    </row>
    <row r="152" spans="1:4" ht="15.75" thickBot="1" x14ac:dyDescent="0.3">
      <c r="A152" s="4">
        <v>4</v>
      </c>
      <c r="B152" s="5" t="s">
        <v>2</v>
      </c>
      <c r="C152" s="5">
        <v>4</v>
      </c>
      <c r="D152" s="6" t="s">
        <v>10</v>
      </c>
    </row>
    <row r="153" spans="1:4" ht="15.75" thickBot="1" x14ac:dyDescent="0.3">
      <c r="A153" s="7">
        <v>5</v>
      </c>
      <c r="B153" s="8" t="s">
        <v>2</v>
      </c>
      <c r="C153" s="8">
        <v>1</v>
      </c>
      <c r="D153" s="9" t="s">
        <v>24</v>
      </c>
    </row>
    <row r="154" spans="1:4" ht="15.75" thickBot="1" x14ac:dyDescent="0.3">
      <c r="A154" s="20">
        <v>6</v>
      </c>
      <c r="B154" s="79" t="s">
        <v>2</v>
      </c>
      <c r="C154" s="79">
        <v>1</v>
      </c>
      <c r="D154" s="80" t="s">
        <v>15</v>
      </c>
    </row>
    <row r="155" spans="1:4" x14ac:dyDescent="0.25">
      <c r="A155" s="66"/>
      <c r="B155" s="66"/>
      <c r="C155" s="66"/>
      <c r="D155" s="66"/>
    </row>
    <row r="156" spans="1:4" ht="19.5" thickBot="1" x14ac:dyDescent="0.45">
      <c r="A156" s="1" t="s">
        <v>26</v>
      </c>
    </row>
    <row r="157" spans="1:4" ht="15.75" thickBot="1" x14ac:dyDescent="0.3">
      <c r="A157" s="2" t="s">
        <v>1</v>
      </c>
      <c r="B157" s="3" t="s">
        <v>2</v>
      </c>
      <c r="C157" s="3" t="s">
        <v>3</v>
      </c>
      <c r="D157" s="3" t="s">
        <v>4</v>
      </c>
    </row>
    <row r="158" spans="1:4" ht="15.75" thickBot="1" x14ac:dyDescent="0.3">
      <c r="A158" s="4">
        <v>1</v>
      </c>
      <c r="B158" s="5" t="s">
        <v>2</v>
      </c>
      <c r="C158" s="5">
        <v>2</v>
      </c>
      <c r="D158" s="6" t="s">
        <v>8</v>
      </c>
    </row>
    <row r="159" spans="1:4" ht="15.75" thickBot="1" x14ac:dyDescent="0.3">
      <c r="A159" s="4">
        <v>2</v>
      </c>
      <c r="B159" s="5" t="s">
        <v>2</v>
      </c>
      <c r="C159" s="5">
        <v>3</v>
      </c>
      <c r="D159" s="6" t="s">
        <v>9</v>
      </c>
    </row>
    <row r="160" spans="1:4" ht="15.75" thickBot="1" x14ac:dyDescent="0.3">
      <c r="A160" s="7">
        <v>3</v>
      </c>
      <c r="B160" s="8" t="s">
        <v>2</v>
      </c>
      <c r="C160" s="8">
        <v>3</v>
      </c>
      <c r="D160" s="9" t="s">
        <v>10</v>
      </c>
    </row>
    <row r="161" spans="1:4" ht="15.75" thickBot="1" x14ac:dyDescent="0.3">
      <c r="A161" s="20">
        <v>4</v>
      </c>
      <c r="B161" s="79" t="s">
        <v>2</v>
      </c>
      <c r="C161" s="79">
        <v>1</v>
      </c>
      <c r="D161" s="80" t="s">
        <v>12</v>
      </c>
    </row>
    <row r="162" spans="1:4" x14ac:dyDescent="0.25">
      <c r="A162" s="38"/>
      <c r="B162" s="39"/>
      <c r="C162" s="39"/>
      <c r="D162" s="40"/>
    </row>
    <row r="163" spans="1:4" ht="19.5" thickBot="1" x14ac:dyDescent="0.45">
      <c r="A163" s="1" t="s">
        <v>27</v>
      </c>
    </row>
    <row r="164" spans="1:4" ht="15.75" thickBot="1" x14ac:dyDescent="0.3">
      <c r="A164" s="2" t="s">
        <v>1</v>
      </c>
      <c r="B164" s="3" t="s">
        <v>2</v>
      </c>
      <c r="C164" s="3" t="s">
        <v>3</v>
      </c>
      <c r="D164" s="3" t="s">
        <v>4</v>
      </c>
    </row>
    <row r="165" spans="1:4" ht="15.75" thickBot="1" x14ac:dyDescent="0.3">
      <c r="A165" s="7">
        <v>1</v>
      </c>
      <c r="B165" s="8" t="s">
        <v>2</v>
      </c>
      <c r="C165" s="8">
        <v>5</v>
      </c>
      <c r="D165" s="9" t="s">
        <v>9</v>
      </c>
    </row>
    <row r="166" spans="1:4" ht="15.75" thickBot="1" x14ac:dyDescent="0.3">
      <c r="A166" s="20">
        <v>2</v>
      </c>
      <c r="B166" s="79" t="s">
        <v>2</v>
      </c>
      <c r="C166" s="79">
        <v>2</v>
      </c>
      <c r="D166" s="80" t="s">
        <v>10</v>
      </c>
    </row>
    <row r="168" spans="1:4" ht="24.75" customHeight="1" thickBot="1" x14ac:dyDescent="0.45">
      <c r="A168" s="101" t="s">
        <v>29</v>
      </c>
      <c r="B168" s="101"/>
      <c r="C168" s="101"/>
      <c r="D168" s="101"/>
    </row>
    <row r="169" spans="1:4" ht="15.75" thickBot="1" x14ac:dyDescent="0.3">
      <c r="A169" s="57" t="s">
        <v>1</v>
      </c>
      <c r="B169" s="58" t="s">
        <v>2</v>
      </c>
      <c r="C169" s="58" t="s">
        <v>3</v>
      </c>
      <c r="D169" s="58" t="s">
        <v>4</v>
      </c>
    </row>
    <row r="170" spans="1:4" ht="15.75" thickBot="1" x14ac:dyDescent="0.3">
      <c r="A170" s="4">
        <v>1</v>
      </c>
      <c r="B170" s="5" t="s">
        <v>2</v>
      </c>
      <c r="C170" s="5">
        <v>1</v>
      </c>
      <c r="D170" s="6" t="s">
        <v>8</v>
      </c>
    </row>
    <row r="171" spans="1:4" ht="15.75" thickBot="1" x14ac:dyDescent="0.3">
      <c r="A171" s="7">
        <v>2</v>
      </c>
      <c r="B171" s="5" t="s">
        <v>2</v>
      </c>
      <c r="C171" s="5">
        <v>1</v>
      </c>
      <c r="D171" s="6" t="s">
        <v>9</v>
      </c>
    </row>
    <row r="172" spans="1:4" ht="15.75" thickBot="1" x14ac:dyDescent="0.3">
      <c r="A172" s="56">
        <v>3</v>
      </c>
      <c r="B172" s="5" t="s">
        <v>2</v>
      </c>
      <c r="C172" s="5">
        <v>3</v>
      </c>
      <c r="D172" s="6" t="s">
        <v>12</v>
      </c>
    </row>
    <row r="173" spans="1:4" ht="15.75" thickBot="1" x14ac:dyDescent="0.3">
      <c r="A173" s="7">
        <v>4</v>
      </c>
      <c r="B173" s="8" t="s">
        <v>2</v>
      </c>
      <c r="C173" s="8">
        <v>1</v>
      </c>
      <c r="D173" s="9" t="s">
        <v>73</v>
      </c>
    </row>
    <row r="174" spans="1:4" ht="15.75" thickBot="1" x14ac:dyDescent="0.3">
      <c r="A174" s="56">
        <v>5</v>
      </c>
      <c r="B174" s="79" t="s">
        <v>2</v>
      </c>
      <c r="C174" s="79">
        <v>3</v>
      </c>
      <c r="D174" s="80" t="s">
        <v>10</v>
      </c>
    </row>
    <row r="176" spans="1:4" ht="19.5" thickBot="1" x14ac:dyDescent="0.45">
      <c r="A176" s="16" t="s">
        <v>30</v>
      </c>
    </row>
    <row r="177" spans="1:4" ht="15.75" thickBot="1" x14ac:dyDescent="0.3">
      <c r="A177" s="2" t="s">
        <v>1</v>
      </c>
      <c r="B177" s="3" t="s">
        <v>2</v>
      </c>
      <c r="C177" s="3" t="s">
        <v>3</v>
      </c>
      <c r="D177" s="3" t="s">
        <v>4</v>
      </c>
    </row>
    <row r="178" spans="1:4" ht="15.75" thickBot="1" x14ac:dyDescent="0.3">
      <c r="A178" s="4">
        <v>1</v>
      </c>
      <c r="B178" s="5" t="s">
        <v>2</v>
      </c>
      <c r="C178" s="5">
        <v>1</v>
      </c>
      <c r="D178" s="6" t="s">
        <v>12</v>
      </c>
    </row>
    <row r="179" spans="1:4" ht="15.75" thickBot="1" x14ac:dyDescent="0.3">
      <c r="A179" s="4">
        <v>2</v>
      </c>
      <c r="B179" s="5" t="s">
        <v>2</v>
      </c>
      <c r="C179" s="5">
        <v>3</v>
      </c>
      <c r="D179" s="6" t="s">
        <v>8</v>
      </c>
    </row>
    <row r="180" spans="1:4" ht="15.75" thickBot="1" x14ac:dyDescent="0.3">
      <c r="A180" s="7">
        <v>3</v>
      </c>
      <c r="B180" s="8" t="s">
        <v>2</v>
      </c>
      <c r="C180" s="8">
        <v>3</v>
      </c>
      <c r="D180" s="9" t="s">
        <v>9</v>
      </c>
    </row>
    <row r="181" spans="1:4" ht="15.75" thickBot="1" x14ac:dyDescent="0.3">
      <c r="A181" s="20">
        <v>4</v>
      </c>
      <c r="B181" s="79" t="s">
        <v>2</v>
      </c>
      <c r="C181" s="79">
        <v>1</v>
      </c>
      <c r="D181" s="80" t="s">
        <v>10</v>
      </c>
    </row>
    <row r="183" spans="1:4" ht="19.5" thickBot="1" x14ac:dyDescent="0.45">
      <c r="A183" s="1" t="s">
        <v>31</v>
      </c>
    </row>
    <row r="184" spans="1:4" ht="15.75" thickBot="1" x14ac:dyDescent="0.3">
      <c r="A184" s="2" t="s">
        <v>1</v>
      </c>
      <c r="B184" s="3" t="s">
        <v>2</v>
      </c>
      <c r="C184" s="3" t="s">
        <v>3</v>
      </c>
      <c r="D184" s="3" t="s">
        <v>4</v>
      </c>
    </row>
    <row r="185" spans="1:4" ht="15.75" thickBot="1" x14ac:dyDescent="0.3">
      <c r="A185" s="4">
        <v>1</v>
      </c>
      <c r="B185" s="5" t="s">
        <v>2</v>
      </c>
      <c r="C185" s="5">
        <v>3</v>
      </c>
      <c r="D185" s="6" t="s">
        <v>12</v>
      </c>
    </row>
    <row r="186" spans="1:4" ht="15.75" thickBot="1" x14ac:dyDescent="0.3">
      <c r="A186" s="4">
        <v>2</v>
      </c>
      <c r="B186" s="5" t="s">
        <v>2</v>
      </c>
      <c r="C186" s="5">
        <v>3</v>
      </c>
      <c r="D186" s="6" t="s">
        <v>8</v>
      </c>
    </row>
    <row r="187" spans="1:4" ht="15.75" thickBot="1" x14ac:dyDescent="0.3">
      <c r="A187" s="7">
        <v>3</v>
      </c>
      <c r="B187" s="8" t="s">
        <v>2</v>
      </c>
      <c r="C187" s="8">
        <v>2</v>
      </c>
      <c r="D187" s="9" t="s">
        <v>9</v>
      </c>
    </row>
    <row r="188" spans="1:4" ht="15.75" thickBot="1" x14ac:dyDescent="0.3">
      <c r="A188" s="20">
        <v>4</v>
      </c>
      <c r="B188" s="79" t="s">
        <v>2</v>
      </c>
      <c r="C188" s="79">
        <v>1</v>
      </c>
      <c r="D188" s="80" t="s">
        <v>10</v>
      </c>
    </row>
    <row r="189" spans="1:4" ht="15.75" customHeight="1" x14ac:dyDescent="0.4">
      <c r="A189" s="1"/>
    </row>
    <row r="190" spans="1:4" ht="19.5" thickBot="1" x14ac:dyDescent="0.45">
      <c r="A190" s="63" t="s">
        <v>32</v>
      </c>
      <c r="B190" s="64"/>
      <c r="C190" s="64"/>
      <c r="D190" s="64"/>
    </row>
    <row r="191" spans="1:4" ht="15.75" thickBot="1" x14ac:dyDescent="0.3">
      <c r="A191" s="2" t="s">
        <v>1</v>
      </c>
      <c r="B191" s="3" t="s">
        <v>2</v>
      </c>
      <c r="C191" s="3" t="s">
        <v>3</v>
      </c>
      <c r="D191" s="3" t="s">
        <v>4</v>
      </c>
    </row>
    <row r="192" spans="1:4" ht="15.75" thickBot="1" x14ac:dyDescent="0.3">
      <c r="A192" s="4">
        <v>1</v>
      </c>
      <c r="B192" s="5" t="s">
        <v>2</v>
      </c>
      <c r="C192" s="5">
        <v>3</v>
      </c>
      <c r="D192" s="6" t="s">
        <v>8</v>
      </c>
    </row>
    <row r="193" spans="1:4" ht="15.75" thickBot="1" x14ac:dyDescent="0.3">
      <c r="A193" s="7">
        <v>2</v>
      </c>
      <c r="B193" s="8" t="s">
        <v>2</v>
      </c>
      <c r="C193" s="8">
        <v>2</v>
      </c>
      <c r="D193" s="9" t="s">
        <v>9</v>
      </c>
    </row>
    <row r="194" spans="1:4" ht="15.75" thickBot="1" x14ac:dyDescent="0.3">
      <c r="A194" s="20">
        <v>3</v>
      </c>
      <c r="B194" s="79" t="s">
        <v>2</v>
      </c>
      <c r="C194" s="79">
        <v>1</v>
      </c>
      <c r="D194" s="80" t="s">
        <v>10</v>
      </c>
    </row>
    <row r="196" spans="1:4" ht="19.5" thickBot="1" x14ac:dyDescent="0.45">
      <c r="A196" s="1" t="s">
        <v>33</v>
      </c>
    </row>
    <row r="197" spans="1:4" ht="15.75" thickBot="1" x14ac:dyDescent="0.3">
      <c r="A197" s="2" t="s">
        <v>1</v>
      </c>
      <c r="B197" s="3" t="s">
        <v>2</v>
      </c>
      <c r="C197" s="3" t="s">
        <v>3</v>
      </c>
      <c r="D197" s="3" t="s">
        <v>4</v>
      </c>
    </row>
    <row r="198" spans="1:4" ht="15.75" thickBot="1" x14ac:dyDescent="0.3">
      <c r="A198" s="4">
        <v>1</v>
      </c>
      <c r="B198" s="5" t="s">
        <v>2</v>
      </c>
      <c r="C198" s="5">
        <v>1</v>
      </c>
      <c r="D198" s="62" t="s">
        <v>12</v>
      </c>
    </row>
    <row r="199" spans="1:4" ht="15.75" thickBot="1" x14ac:dyDescent="0.3">
      <c r="A199" s="4">
        <v>2</v>
      </c>
      <c r="B199" s="5" t="s">
        <v>2</v>
      </c>
      <c r="C199" s="5">
        <v>2</v>
      </c>
      <c r="D199" s="6" t="s">
        <v>8</v>
      </c>
    </row>
    <row r="200" spans="1:4" ht="15.75" thickBot="1" x14ac:dyDescent="0.3">
      <c r="A200" s="7">
        <v>3</v>
      </c>
      <c r="B200" s="8" t="s">
        <v>2</v>
      </c>
      <c r="C200" s="8">
        <v>3</v>
      </c>
      <c r="D200" s="9" t="s">
        <v>9</v>
      </c>
    </row>
    <row r="201" spans="1:4" ht="15.75" thickBot="1" x14ac:dyDescent="0.3">
      <c r="A201" s="20">
        <v>4</v>
      </c>
      <c r="B201" s="79" t="s">
        <v>2</v>
      </c>
      <c r="C201" s="79">
        <v>1</v>
      </c>
      <c r="D201" s="80" t="s">
        <v>10</v>
      </c>
    </row>
    <row r="203" spans="1:4" ht="19.5" thickBot="1" x14ac:dyDescent="0.45">
      <c r="A203" s="1" t="s">
        <v>35</v>
      </c>
    </row>
    <row r="204" spans="1:4" ht="15.75" thickBot="1" x14ac:dyDescent="0.3">
      <c r="A204" s="2" t="s">
        <v>1</v>
      </c>
      <c r="B204" s="3" t="s">
        <v>2</v>
      </c>
      <c r="C204" s="3" t="s">
        <v>3</v>
      </c>
      <c r="D204" s="3" t="s">
        <v>4</v>
      </c>
    </row>
    <row r="205" spans="1:4" ht="15.75" thickBot="1" x14ac:dyDescent="0.3">
      <c r="A205" s="4">
        <v>1</v>
      </c>
      <c r="B205" s="5" t="s">
        <v>2</v>
      </c>
      <c r="C205" s="5">
        <v>1</v>
      </c>
      <c r="D205" s="6" t="s">
        <v>12</v>
      </c>
    </row>
    <row r="206" spans="1:4" ht="15.75" thickBot="1" x14ac:dyDescent="0.3">
      <c r="A206" s="4">
        <v>2</v>
      </c>
      <c r="B206" s="5" t="s">
        <v>2</v>
      </c>
      <c r="C206" s="5">
        <v>1</v>
      </c>
      <c r="D206" s="6" t="s">
        <v>8</v>
      </c>
    </row>
    <row r="207" spans="1:4" ht="15.75" thickBot="1" x14ac:dyDescent="0.3">
      <c r="A207" s="4">
        <v>3</v>
      </c>
      <c r="B207" s="5" t="s">
        <v>2</v>
      </c>
      <c r="C207" s="5">
        <v>2</v>
      </c>
      <c r="D207" s="6" t="s">
        <v>9</v>
      </c>
    </row>
    <row r="208" spans="1:4" ht="15.75" thickBot="1" x14ac:dyDescent="0.3">
      <c r="A208" s="7">
        <v>4</v>
      </c>
      <c r="B208" s="8" t="s">
        <v>2</v>
      </c>
      <c r="C208" s="8">
        <v>1</v>
      </c>
      <c r="D208" s="9" t="s">
        <v>10</v>
      </c>
    </row>
    <row r="209" spans="1:4" ht="15.75" thickBot="1" x14ac:dyDescent="0.3">
      <c r="A209" s="20">
        <v>5</v>
      </c>
      <c r="B209" s="79" t="s">
        <v>2</v>
      </c>
      <c r="C209" s="79">
        <v>2</v>
      </c>
      <c r="D209" s="80" t="s">
        <v>7</v>
      </c>
    </row>
    <row r="211" spans="1:4" ht="19.5" thickBot="1" x14ac:dyDescent="0.45">
      <c r="A211" s="1" t="s">
        <v>36</v>
      </c>
    </row>
    <row r="212" spans="1:4" ht="15.75" thickBot="1" x14ac:dyDescent="0.3">
      <c r="A212" s="2" t="s">
        <v>1</v>
      </c>
      <c r="B212" s="3" t="s">
        <v>2</v>
      </c>
      <c r="C212" s="3" t="s">
        <v>3</v>
      </c>
      <c r="D212" s="3" t="s">
        <v>4</v>
      </c>
    </row>
    <row r="213" spans="1:4" ht="15.75" thickBot="1" x14ac:dyDescent="0.3">
      <c r="A213" s="4">
        <v>1</v>
      </c>
      <c r="B213" s="5" t="s">
        <v>2</v>
      </c>
      <c r="C213" s="5">
        <v>2</v>
      </c>
      <c r="D213" s="6" t="s">
        <v>8</v>
      </c>
    </row>
    <row r="214" spans="1:4" ht="15.75" thickBot="1" x14ac:dyDescent="0.3">
      <c r="A214" s="4">
        <v>2</v>
      </c>
      <c r="B214" s="5" t="s">
        <v>2</v>
      </c>
      <c r="C214" s="5">
        <v>2</v>
      </c>
      <c r="D214" s="6" t="s">
        <v>9</v>
      </c>
    </row>
    <row r="215" spans="1:4" ht="15.75" thickBot="1" x14ac:dyDescent="0.3">
      <c r="A215" s="4">
        <v>3</v>
      </c>
      <c r="B215" s="5" t="s">
        <v>2</v>
      </c>
      <c r="C215" s="5">
        <v>2</v>
      </c>
      <c r="D215" s="6" t="s">
        <v>10</v>
      </c>
    </row>
    <row r="216" spans="1:4" ht="15" customHeight="1" x14ac:dyDescent="0.25"/>
    <row r="217" spans="1:4" ht="19.5" thickBot="1" x14ac:dyDescent="0.45">
      <c r="A217" s="1" t="s">
        <v>37</v>
      </c>
    </row>
    <row r="218" spans="1:4" ht="15.75" thickBot="1" x14ac:dyDescent="0.3">
      <c r="A218" s="2" t="s">
        <v>1</v>
      </c>
      <c r="B218" s="3" t="s">
        <v>2</v>
      </c>
      <c r="C218" s="3" t="s">
        <v>3</v>
      </c>
      <c r="D218" s="3" t="s">
        <v>4</v>
      </c>
    </row>
    <row r="219" spans="1:4" ht="15.75" thickBot="1" x14ac:dyDescent="0.3">
      <c r="A219" s="4">
        <v>1</v>
      </c>
      <c r="B219" s="5" t="s">
        <v>2</v>
      </c>
      <c r="C219" s="5">
        <v>1</v>
      </c>
      <c r="D219" s="6" t="s">
        <v>12</v>
      </c>
    </row>
    <row r="220" spans="1:4" ht="15.75" thickBot="1" x14ac:dyDescent="0.3">
      <c r="A220" s="4">
        <v>2</v>
      </c>
      <c r="B220" s="5" t="s">
        <v>2</v>
      </c>
      <c r="C220" s="5">
        <v>2</v>
      </c>
      <c r="D220" s="6" t="s">
        <v>8</v>
      </c>
    </row>
    <row r="221" spans="1:4" ht="15.75" thickBot="1" x14ac:dyDescent="0.3">
      <c r="A221" s="4">
        <v>3</v>
      </c>
      <c r="B221" s="5" t="s">
        <v>2</v>
      </c>
      <c r="C221" s="5">
        <v>3</v>
      </c>
      <c r="D221" s="6" t="s">
        <v>9</v>
      </c>
    </row>
    <row r="222" spans="1:4" ht="15.75" thickBot="1" x14ac:dyDescent="0.3">
      <c r="A222" s="7">
        <v>4</v>
      </c>
      <c r="B222" s="8" t="s">
        <v>2</v>
      </c>
      <c r="C222" s="8">
        <v>3</v>
      </c>
      <c r="D222" s="9" t="s">
        <v>10</v>
      </c>
    </row>
    <row r="223" spans="1:4" ht="15.75" thickBot="1" x14ac:dyDescent="0.3">
      <c r="A223" s="20">
        <v>5</v>
      </c>
      <c r="B223" s="79" t="s">
        <v>2</v>
      </c>
      <c r="C223" s="79">
        <v>1</v>
      </c>
      <c r="D223" s="80" t="s">
        <v>7</v>
      </c>
    </row>
    <row r="225" spans="1:4" ht="19.5" thickBot="1" x14ac:dyDescent="0.45">
      <c r="A225" s="1" t="s">
        <v>38</v>
      </c>
    </row>
    <row r="226" spans="1:4" ht="15.75" thickBot="1" x14ac:dyDescent="0.3">
      <c r="A226" s="2" t="s">
        <v>1</v>
      </c>
      <c r="B226" s="3" t="s">
        <v>2</v>
      </c>
      <c r="C226" s="3" t="s">
        <v>3</v>
      </c>
      <c r="D226" s="3" t="s">
        <v>4</v>
      </c>
    </row>
    <row r="227" spans="1:4" ht="15.75" thickBot="1" x14ac:dyDescent="0.3">
      <c r="A227" s="4">
        <v>1</v>
      </c>
      <c r="B227" s="5" t="s">
        <v>2</v>
      </c>
      <c r="C227" s="5">
        <v>1</v>
      </c>
      <c r="D227" s="6" t="s">
        <v>8</v>
      </c>
    </row>
    <row r="228" spans="1:4" ht="15.75" thickBot="1" x14ac:dyDescent="0.3">
      <c r="A228" s="7">
        <v>2</v>
      </c>
      <c r="B228" s="8" t="s">
        <v>2</v>
      </c>
      <c r="C228" s="8">
        <v>1</v>
      </c>
      <c r="D228" s="9" t="s">
        <v>9</v>
      </c>
    </row>
    <row r="229" spans="1:4" ht="15.75" thickBot="1" x14ac:dyDescent="0.3">
      <c r="A229" s="20">
        <v>3</v>
      </c>
      <c r="B229" s="79" t="s">
        <v>2</v>
      </c>
      <c r="C229" s="79">
        <v>1</v>
      </c>
      <c r="D229" s="80" t="s">
        <v>10</v>
      </c>
    </row>
    <row r="231" spans="1:4" ht="19.5" thickBot="1" x14ac:dyDescent="0.45">
      <c r="A231" s="1" t="s">
        <v>39</v>
      </c>
    </row>
    <row r="232" spans="1:4" ht="15.75" thickBot="1" x14ac:dyDescent="0.3">
      <c r="A232" s="2" t="s">
        <v>1</v>
      </c>
      <c r="B232" s="3" t="s">
        <v>2</v>
      </c>
      <c r="C232" s="3" t="s">
        <v>3</v>
      </c>
      <c r="D232" s="3" t="s">
        <v>4</v>
      </c>
    </row>
    <row r="233" spans="1:4" ht="15.75" thickBot="1" x14ac:dyDescent="0.3">
      <c r="A233" s="4">
        <v>1</v>
      </c>
      <c r="B233" s="5" t="s">
        <v>2</v>
      </c>
      <c r="C233" s="5">
        <v>3</v>
      </c>
      <c r="D233" s="6" t="s">
        <v>12</v>
      </c>
    </row>
    <row r="234" spans="1:4" ht="15.75" thickBot="1" x14ac:dyDescent="0.3">
      <c r="A234" s="4">
        <v>2</v>
      </c>
      <c r="B234" s="5" t="s">
        <v>2</v>
      </c>
      <c r="C234" s="5">
        <v>2</v>
      </c>
      <c r="D234" s="6" t="s">
        <v>8</v>
      </c>
    </row>
    <row r="235" spans="1:4" ht="15.75" thickBot="1" x14ac:dyDescent="0.3">
      <c r="A235" s="7">
        <v>3</v>
      </c>
      <c r="B235" s="8" t="s">
        <v>2</v>
      </c>
      <c r="C235" s="8">
        <v>3</v>
      </c>
      <c r="D235" s="9" t="s">
        <v>9</v>
      </c>
    </row>
    <row r="236" spans="1:4" ht="15.75" thickBot="1" x14ac:dyDescent="0.3">
      <c r="A236" s="20">
        <v>4</v>
      </c>
      <c r="B236" s="79" t="s">
        <v>2</v>
      </c>
      <c r="C236" s="79">
        <v>2</v>
      </c>
      <c r="D236" s="80" t="s">
        <v>10</v>
      </c>
    </row>
    <row r="238" spans="1:4" ht="19.5" thickBot="1" x14ac:dyDescent="0.45">
      <c r="A238" s="1" t="s">
        <v>40</v>
      </c>
    </row>
    <row r="239" spans="1:4" ht="15.75" thickBot="1" x14ac:dyDescent="0.3">
      <c r="A239" s="2" t="s">
        <v>1</v>
      </c>
      <c r="B239" s="3" t="s">
        <v>2</v>
      </c>
      <c r="C239" s="3" t="s">
        <v>3</v>
      </c>
      <c r="D239" s="3" t="s">
        <v>4</v>
      </c>
    </row>
    <row r="240" spans="1:4" ht="15.75" thickBot="1" x14ac:dyDescent="0.3">
      <c r="A240" s="4">
        <v>1</v>
      </c>
      <c r="B240" s="5" t="s">
        <v>2</v>
      </c>
      <c r="C240" s="5">
        <v>1</v>
      </c>
      <c r="D240" s="6" t="s">
        <v>12</v>
      </c>
    </row>
    <row r="241" spans="1:4" ht="15.75" thickBot="1" x14ac:dyDescent="0.3">
      <c r="A241" s="4">
        <v>2</v>
      </c>
      <c r="B241" s="5" t="s">
        <v>2</v>
      </c>
      <c r="C241" s="5">
        <v>2</v>
      </c>
      <c r="D241" s="6" t="s">
        <v>8</v>
      </c>
    </row>
    <row r="242" spans="1:4" ht="15.75" thickBot="1" x14ac:dyDescent="0.3">
      <c r="A242" s="7">
        <v>3</v>
      </c>
      <c r="B242" s="8" t="s">
        <v>2</v>
      </c>
      <c r="C242" s="8">
        <v>3</v>
      </c>
      <c r="D242" s="9" t="s">
        <v>9</v>
      </c>
    </row>
    <row r="243" spans="1:4" ht="15.75" thickBot="1" x14ac:dyDescent="0.3">
      <c r="A243" s="20">
        <v>4</v>
      </c>
      <c r="B243" s="79" t="s">
        <v>2</v>
      </c>
      <c r="C243" s="79">
        <v>3</v>
      </c>
      <c r="D243" s="80" t="s">
        <v>10</v>
      </c>
    </row>
    <row r="244" spans="1:4" ht="21" customHeight="1" x14ac:dyDescent="0.25">
      <c r="A244" s="38"/>
      <c r="B244" s="39"/>
      <c r="C244" s="39"/>
      <c r="D244" s="40"/>
    </row>
    <row r="245" spans="1:4" ht="19.5" thickBot="1" x14ac:dyDescent="0.45">
      <c r="A245" s="1" t="s">
        <v>41</v>
      </c>
    </row>
    <row r="246" spans="1:4" ht="15.75" thickBot="1" x14ac:dyDescent="0.3">
      <c r="A246" s="2" t="s">
        <v>1</v>
      </c>
      <c r="B246" s="3" t="s">
        <v>2</v>
      </c>
      <c r="C246" s="3" t="s">
        <v>3</v>
      </c>
      <c r="D246" s="3" t="s">
        <v>4</v>
      </c>
    </row>
    <row r="247" spans="1:4" ht="15.75" thickBot="1" x14ac:dyDescent="0.3">
      <c r="A247" s="4">
        <v>1</v>
      </c>
      <c r="B247" s="5" t="s">
        <v>2</v>
      </c>
      <c r="C247" s="5">
        <v>3</v>
      </c>
      <c r="D247" s="6" t="s">
        <v>12</v>
      </c>
    </row>
    <row r="248" spans="1:4" ht="15.75" thickBot="1" x14ac:dyDescent="0.3">
      <c r="A248" s="4">
        <v>2</v>
      </c>
      <c r="B248" s="5" t="s">
        <v>2</v>
      </c>
      <c r="C248" s="5">
        <v>3</v>
      </c>
      <c r="D248" s="6" t="s">
        <v>8</v>
      </c>
    </row>
    <row r="249" spans="1:4" ht="15.75" thickBot="1" x14ac:dyDescent="0.3">
      <c r="A249" s="7">
        <v>3</v>
      </c>
      <c r="B249" s="8" t="s">
        <v>2</v>
      </c>
      <c r="C249" s="8">
        <v>3</v>
      </c>
      <c r="D249" s="9" t="s">
        <v>9</v>
      </c>
    </row>
    <row r="250" spans="1:4" ht="15.75" thickBot="1" x14ac:dyDescent="0.3">
      <c r="A250" s="20">
        <v>4</v>
      </c>
      <c r="B250" s="79" t="s">
        <v>2</v>
      </c>
      <c r="C250" s="79">
        <v>5</v>
      </c>
      <c r="D250" s="80" t="s">
        <v>10</v>
      </c>
    </row>
    <row r="251" spans="1:4" ht="15.75" customHeight="1" x14ac:dyDescent="0.25">
      <c r="A251" s="66"/>
      <c r="B251" s="66"/>
      <c r="C251" s="66"/>
      <c r="D251" s="66"/>
    </row>
    <row r="252" spans="1:4" ht="19.5" thickBot="1" x14ac:dyDescent="0.45">
      <c r="A252" s="1" t="s">
        <v>42</v>
      </c>
    </row>
    <row r="253" spans="1:4" ht="15.75" thickBot="1" x14ac:dyDescent="0.3">
      <c r="A253" s="2" t="s">
        <v>1</v>
      </c>
      <c r="B253" s="3" t="s">
        <v>2</v>
      </c>
      <c r="C253" s="3" t="s">
        <v>3</v>
      </c>
      <c r="D253" s="3" t="s">
        <v>4</v>
      </c>
    </row>
    <row r="254" spans="1:4" ht="15.75" thickBot="1" x14ac:dyDescent="0.3">
      <c r="A254" s="4">
        <v>1</v>
      </c>
      <c r="B254" s="5" t="s">
        <v>2</v>
      </c>
      <c r="C254" s="5">
        <v>4</v>
      </c>
      <c r="D254" s="6" t="s">
        <v>7</v>
      </c>
    </row>
    <row r="255" spans="1:4" ht="15.75" thickBot="1" x14ac:dyDescent="0.3">
      <c r="A255" s="4">
        <v>2</v>
      </c>
      <c r="B255" s="5" t="s">
        <v>2</v>
      </c>
      <c r="C255" s="5">
        <v>3</v>
      </c>
      <c r="D255" s="6" t="s">
        <v>8</v>
      </c>
    </row>
    <row r="256" spans="1:4" ht="15.75" thickBot="1" x14ac:dyDescent="0.3">
      <c r="A256" s="7">
        <v>3</v>
      </c>
      <c r="B256" s="5" t="s">
        <v>2</v>
      </c>
      <c r="C256" s="5">
        <v>3</v>
      </c>
      <c r="D256" s="6" t="s">
        <v>9</v>
      </c>
    </row>
    <row r="257" spans="1:4" ht="15.75" thickBot="1" x14ac:dyDescent="0.3">
      <c r="A257" s="81">
        <v>4</v>
      </c>
      <c r="B257" s="8" t="s">
        <v>2</v>
      </c>
      <c r="C257" s="8">
        <v>1</v>
      </c>
      <c r="D257" s="9" t="s">
        <v>12</v>
      </c>
    </row>
    <row r="258" spans="1:4" ht="15.75" thickBot="1" x14ac:dyDescent="0.3">
      <c r="A258" s="20">
        <v>5</v>
      </c>
      <c r="B258" s="79" t="s">
        <v>2</v>
      </c>
      <c r="C258" s="79">
        <v>3</v>
      </c>
      <c r="D258" s="80" t="s">
        <v>10</v>
      </c>
    </row>
    <row r="259" spans="1:4" x14ac:dyDescent="0.25">
      <c r="A259" s="18"/>
    </row>
    <row r="260" spans="1:4" ht="19.5" thickBot="1" x14ac:dyDescent="0.45">
      <c r="A260" s="1" t="s">
        <v>43</v>
      </c>
    </row>
    <row r="261" spans="1:4" ht="15.75" thickBot="1" x14ac:dyDescent="0.3">
      <c r="A261" s="2" t="s">
        <v>1</v>
      </c>
      <c r="B261" s="3" t="s">
        <v>2</v>
      </c>
      <c r="C261" s="3" t="s">
        <v>3</v>
      </c>
      <c r="D261" s="3" t="s">
        <v>4</v>
      </c>
    </row>
    <row r="262" spans="1:4" ht="15.75" thickBot="1" x14ac:dyDescent="0.3">
      <c r="A262" s="4">
        <v>1</v>
      </c>
      <c r="B262" s="5" t="s">
        <v>2</v>
      </c>
      <c r="C262" s="5">
        <v>1</v>
      </c>
      <c r="D262" s="6" t="s">
        <v>12</v>
      </c>
    </row>
    <row r="263" spans="1:4" ht="15.75" thickBot="1" x14ac:dyDescent="0.3">
      <c r="A263" s="4">
        <v>2</v>
      </c>
      <c r="B263" s="5" t="s">
        <v>2</v>
      </c>
      <c r="C263" s="5">
        <v>2</v>
      </c>
      <c r="D263" s="6" t="s">
        <v>8</v>
      </c>
    </row>
    <row r="264" spans="1:4" ht="15.75" thickBot="1" x14ac:dyDescent="0.3">
      <c r="A264" s="7">
        <v>3</v>
      </c>
      <c r="B264" s="8" t="s">
        <v>2</v>
      </c>
      <c r="C264" s="8">
        <v>3</v>
      </c>
      <c r="D264" s="9" t="s">
        <v>9</v>
      </c>
    </row>
    <row r="265" spans="1:4" ht="15.75" thickBot="1" x14ac:dyDescent="0.3">
      <c r="A265" s="20">
        <v>4</v>
      </c>
      <c r="B265" s="79" t="s">
        <v>2</v>
      </c>
      <c r="C265" s="79">
        <v>2</v>
      </c>
      <c r="D265" s="80" t="s">
        <v>10</v>
      </c>
    </row>
    <row r="266" spans="1:4" x14ac:dyDescent="0.25">
      <c r="A266" s="66"/>
      <c r="B266" s="66"/>
      <c r="C266" s="66"/>
      <c r="D266" s="66"/>
    </row>
    <row r="267" spans="1:4" ht="19.5" thickBot="1" x14ac:dyDescent="0.45">
      <c r="A267" s="1" t="s">
        <v>45</v>
      </c>
    </row>
    <row r="268" spans="1:4" ht="15.75" thickBot="1" x14ac:dyDescent="0.3">
      <c r="A268" s="2" t="s">
        <v>1</v>
      </c>
      <c r="B268" s="3" t="s">
        <v>2</v>
      </c>
      <c r="C268" s="3" t="s">
        <v>3</v>
      </c>
      <c r="D268" s="3" t="s">
        <v>4</v>
      </c>
    </row>
    <row r="269" spans="1:4" ht="15.75" thickBot="1" x14ac:dyDescent="0.3">
      <c r="A269" s="4">
        <v>1</v>
      </c>
      <c r="B269" s="5" t="s">
        <v>2</v>
      </c>
      <c r="C269" s="5">
        <v>1</v>
      </c>
      <c r="D269" s="6" t="s">
        <v>12</v>
      </c>
    </row>
    <row r="270" spans="1:4" ht="15.75" thickBot="1" x14ac:dyDescent="0.3">
      <c r="A270" s="4">
        <v>2</v>
      </c>
      <c r="B270" s="5" t="s">
        <v>2</v>
      </c>
      <c r="C270" s="5">
        <v>2</v>
      </c>
      <c r="D270" s="6" t="s">
        <v>8</v>
      </c>
    </row>
    <row r="271" spans="1:4" ht="15.75" thickBot="1" x14ac:dyDescent="0.3">
      <c r="A271" s="7">
        <v>3</v>
      </c>
      <c r="B271" s="8" t="s">
        <v>2</v>
      </c>
      <c r="C271" s="8">
        <v>3</v>
      </c>
      <c r="D271" s="9" t="s">
        <v>9</v>
      </c>
    </row>
    <row r="272" spans="1:4" ht="15.75" thickBot="1" x14ac:dyDescent="0.3">
      <c r="A272" s="20">
        <v>4</v>
      </c>
      <c r="B272" s="79" t="s">
        <v>2</v>
      </c>
      <c r="C272" s="79">
        <v>3</v>
      </c>
      <c r="D272" s="80" t="s">
        <v>10</v>
      </c>
    </row>
    <row r="273" spans="1:4" x14ac:dyDescent="0.25">
      <c r="A273" s="66"/>
      <c r="B273" s="66"/>
      <c r="C273" s="66"/>
      <c r="D273" s="66"/>
    </row>
    <row r="274" spans="1:4" ht="19.5" thickBot="1" x14ac:dyDescent="0.45">
      <c r="A274" s="1" t="s">
        <v>46</v>
      </c>
    </row>
    <row r="275" spans="1:4" ht="15.75" thickBot="1" x14ac:dyDescent="0.3">
      <c r="A275" s="2" t="s">
        <v>1</v>
      </c>
      <c r="B275" s="3" t="s">
        <v>2</v>
      </c>
      <c r="C275" s="3" t="s">
        <v>3</v>
      </c>
      <c r="D275" s="3" t="s">
        <v>4</v>
      </c>
    </row>
    <row r="276" spans="1:4" ht="15.75" thickBot="1" x14ac:dyDescent="0.3">
      <c r="A276" s="4">
        <v>1</v>
      </c>
      <c r="B276" s="5" t="s">
        <v>2</v>
      </c>
      <c r="C276" s="5">
        <v>1</v>
      </c>
      <c r="D276" s="6" t="s">
        <v>12</v>
      </c>
    </row>
    <row r="277" spans="1:4" ht="15.75" thickBot="1" x14ac:dyDescent="0.3">
      <c r="A277" s="4">
        <v>2</v>
      </c>
      <c r="B277" s="5" t="s">
        <v>2</v>
      </c>
      <c r="C277" s="5">
        <v>4</v>
      </c>
      <c r="D277" s="6" t="s">
        <v>8</v>
      </c>
    </row>
    <row r="278" spans="1:4" ht="15.75" thickBot="1" x14ac:dyDescent="0.3">
      <c r="A278" s="4">
        <v>3</v>
      </c>
      <c r="B278" s="5" t="s">
        <v>2</v>
      </c>
      <c r="C278" s="5">
        <v>1</v>
      </c>
      <c r="D278" s="6" t="s">
        <v>9</v>
      </c>
    </row>
    <row r="279" spans="1:4" ht="15.75" thickBot="1" x14ac:dyDescent="0.3">
      <c r="A279" s="4">
        <v>4</v>
      </c>
      <c r="B279" s="5" t="s">
        <v>2</v>
      </c>
      <c r="C279" s="5">
        <v>4</v>
      </c>
      <c r="D279" s="6" t="s">
        <v>10</v>
      </c>
    </row>
    <row r="280" spans="1:4" ht="15.75" thickBot="1" x14ac:dyDescent="0.3">
      <c r="A280" s="4">
        <v>5</v>
      </c>
      <c r="B280" s="5" t="s">
        <v>2</v>
      </c>
      <c r="C280" s="5">
        <v>1</v>
      </c>
      <c r="D280" s="6" t="s">
        <v>47</v>
      </c>
    </row>
    <row r="281" spans="1:4" ht="15.75" thickBot="1" x14ac:dyDescent="0.3">
      <c r="A281" s="7">
        <v>6</v>
      </c>
      <c r="B281" s="8" t="s">
        <v>2</v>
      </c>
      <c r="C281" s="8">
        <v>1</v>
      </c>
      <c r="D281" s="9" t="s">
        <v>48</v>
      </c>
    </row>
    <row r="282" spans="1:4" ht="15.75" thickBot="1" x14ac:dyDescent="0.3">
      <c r="A282" s="20">
        <v>7</v>
      </c>
      <c r="B282" s="79" t="s">
        <v>2</v>
      </c>
      <c r="C282" s="79">
        <v>1</v>
      </c>
      <c r="D282" s="80" t="s">
        <v>15</v>
      </c>
    </row>
    <row r="283" spans="1:4" ht="15" customHeight="1" x14ac:dyDescent="0.4">
      <c r="A283" s="12"/>
    </row>
    <row r="284" spans="1:4" ht="19.5" thickBot="1" x14ac:dyDescent="0.45">
      <c r="A284" s="89" t="s">
        <v>49</v>
      </c>
      <c r="B284" s="89"/>
      <c r="C284" s="89"/>
      <c r="D284" s="89"/>
    </row>
    <row r="285" spans="1:4" ht="15.75" thickBot="1" x14ac:dyDescent="0.3">
      <c r="A285" s="2" t="s">
        <v>1</v>
      </c>
      <c r="B285" s="3" t="s">
        <v>2</v>
      </c>
      <c r="C285" s="3" t="s">
        <v>3</v>
      </c>
      <c r="D285" s="3" t="s">
        <v>4</v>
      </c>
    </row>
    <row r="286" spans="1:4" ht="15.75" thickBot="1" x14ac:dyDescent="0.3">
      <c r="A286" s="4">
        <v>1</v>
      </c>
      <c r="B286" s="5" t="s">
        <v>2</v>
      </c>
      <c r="C286" s="5">
        <v>2</v>
      </c>
      <c r="D286" s="6" t="s">
        <v>50</v>
      </c>
    </row>
    <row r="287" spans="1:4" ht="15.75" thickBot="1" x14ac:dyDescent="0.3">
      <c r="A287" s="4">
        <v>2</v>
      </c>
      <c r="B287" s="5" t="s">
        <v>2</v>
      </c>
      <c r="C287" s="5">
        <v>1</v>
      </c>
      <c r="D287" s="6" t="s">
        <v>12</v>
      </c>
    </row>
    <row r="288" spans="1:4" ht="15.75" thickBot="1" x14ac:dyDescent="0.3">
      <c r="A288" s="4">
        <v>3</v>
      </c>
      <c r="B288" s="5" t="s">
        <v>2</v>
      </c>
      <c r="C288" s="5">
        <v>3</v>
      </c>
      <c r="D288" s="6" t="s">
        <v>8</v>
      </c>
    </row>
    <row r="289" spans="1:4" ht="15.75" thickBot="1" x14ac:dyDescent="0.3">
      <c r="A289" s="4">
        <v>4</v>
      </c>
      <c r="B289" s="5" t="s">
        <v>2</v>
      </c>
      <c r="C289" s="5">
        <v>2</v>
      </c>
      <c r="D289" s="6" t="s">
        <v>9</v>
      </c>
    </row>
    <row r="290" spans="1:4" ht="15.75" thickBot="1" x14ac:dyDescent="0.3">
      <c r="A290" s="7">
        <v>5</v>
      </c>
      <c r="B290" s="8" t="s">
        <v>2</v>
      </c>
      <c r="C290" s="8">
        <v>2</v>
      </c>
      <c r="D290" s="9" t="s">
        <v>10</v>
      </c>
    </row>
    <row r="291" spans="1:4" ht="15.75" thickBot="1" x14ac:dyDescent="0.3">
      <c r="A291" s="20">
        <v>6</v>
      </c>
      <c r="B291" s="79" t="s">
        <v>2</v>
      </c>
      <c r="C291" s="79">
        <v>1</v>
      </c>
      <c r="D291" s="80" t="s">
        <v>15</v>
      </c>
    </row>
    <row r="292" spans="1:4" ht="18.75" x14ac:dyDescent="0.4">
      <c r="A292" s="1"/>
    </row>
    <row r="293" spans="1:4" ht="19.5" thickBot="1" x14ac:dyDescent="0.45">
      <c r="A293" s="1" t="s">
        <v>52</v>
      </c>
    </row>
    <row r="294" spans="1:4" ht="15.75" thickBot="1" x14ac:dyDescent="0.3">
      <c r="A294" s="2" t="s">
        <v>1</v>
      </c>
      <c r="B294" s="3" t="s">
        <v>2</v>
      </c>
      <c r="C294" s="3" t="s">
        <v>3</v>
      </c>
      <c r="D294" s="3" t="s">
        <v>4</v>
      </c>
    </row>
    <row r="295" spans="1:4" ht="15.75" thickBot="1" x14ac:dyDescent="0.3">
      <c r="A295" s="4">
        <v>1</v>
      </c>
      <c r="B295" s="5" t="s">
        <v>2</v>
      </c>
      <c r="C295" s="5">
        <v>1</v>
      </c>
      <c r="D295" s="6" t="s">
        <v>8</v>
      </c>
    </row>
    <row r="296" spans="1:4" ht="15.75" thickBot="1" x14ac:dyDescent="0.3">
      <c r="A296" s="7">
        <v>2</v>
      </c>
      <c r="B296" s="8" t="s">
        <v>2</v>
      </c>
      <c r="C296" s="8">
        <v>2</v>
      </c>
      <c r="D296" s="9" t="s">
        <v>9</v>
      </c>
    </row>
    <row r="297" spans="1:4" ht="15.75" thickBot="1" x14ac:dyDescent="0.3">
      <c r="A297" s="20">
        <v>3</v>
      </c>
      <c r="B297" s="79" t="s">
        <v>2</v>
      </c>
      <c r="C297" s="79">
        <v>1</v>
      </c>
      <c r="D297" s="80" t="s">
        <v>10</v>
      </c>
    </row>
    <row r="299" spans="1:4" ht="19.5" thickBot="1" x14ac:dyDescent="0.45">
      <c r="A299" s="1" t="s">
        <v>53</v>
      </c>
    </row>
    <row r="300" spans="1:4" ht="15.75" thickBot="1" x14ac:dyDescent="0.3">
      <c r="A300" s="2" t="s">
        <v>1</v>
      </c>
      <c r="B300" s="3" t="s">
        <v>2</v>
      </c>
      <c r="C300" s="3" t="s">
        <v>3</v>
      </c>
      <c r="D300" s="3" t="s">
        <v>4</v>
      </c>
    </row>
    <row r="301" spans="1:4" ht="15.75" thickBot="1" x14ac:dyDescent="0.3">
      <c r="A301" s="4">
        <v>1</v>
      </c>
      <c r="B301" s="5" t="s">
        <v>2</v>
      </c>
      <c r="C301" s="5">
        <v>3</v>
      </c>
      <c r="D301" s="6" t="s">
        <v>12</v>
      </c>
    </row>
    <row r="302" spans="1:4" ht="15.75" thickBot="1" x14ac:dyDescent="0.3">
      <c r="A302" s="4">
        <v>2</v>
      </c>
      <c r="B302" s="5" t="s">
        <v>2</v>
      </c>
      <c r="C302" s="5">
        <v>3</v>
      </c>
      <c r="D302" s="6" t="s">
        <v>8</v>
      </c>
    </row>
    <row r="303" spans="1:4" ht="15.75" thickBot="1" x14ac:dyDescent="0.3">
      <c r="A303" s="4">
        <v>3</v>
      </c>
      <c r="B303" s="5" t="s">
        <v>2</v>
      </c>
      <c r="C303" s="5">
        <v>3</v>
      </c>
      <c r="D303" s="6" t="s">
        <v>9</v>
      </c>
    </row>
    <row r="304" spans="1:4" ht="15.75" thickBot="1" x14ac:dyDescent="0.3">
      <c r="A304" s="7">
        <v>4</v>
      </c>
      <c r="B304" s="8" t="s">
        <v>2</v>
      </c>
      <c r="C304" s="8">
        <v>3</v>
      </c>
      <c r="D304" s="9" t="s">
        <v>10</v>
      </c>
    </row>
    <row r="305" spans="1:4" ht="15.75" thickBot="1" x14ac:dyDescent="0.3">
      <c r="A305" s="20">
        <v>5</v>
      </c>
      <c r="B305" s="79" t="s">
        <v>2</v>
      </c>
      <c r="C305" s="79">
        <v>1</v>
      </c>
      <c r="D305" s="80" t="s">
        <v>15</v>
      </c>
    </row>
    <row r="306" spans="1:4" ht="15" customHeight="1" x14ac:dyDescent="0.4">
      <c r="A306" s="1"/>
    </row>
    <row r="307" spans="1:4" ht="19.5" thickBot="1" x14ac:dyDescent="0.45">
      <c r="A307" s="1" t="s">
        <v>54</v>
      </c>
    </row>
    <row r="308" spans="1:4" ht="15.75" thickBot="1" x14ac:dyDescent="0.3">
      <c r="A308" s="2" t="s">
        <v>1</v>
      </c>
      <c r="B308" s="3" t="s">
        <v>2</v>
      </c>
      <c r="C308" s="3" t="s">
        <v>3</v>
      </c>
      <c r="D308" s="3" t="s">
        <v>4</v>
      </c>
    </row>
    <row r="309" spans="1:4" ht="15.75" thickBot="1" x14ac:dyDescent="0.3">
      <c r="A309" s="4">
        <v>1</v>
      </c>
      <c r="B309" s="5" t="s">
        <v>2</v>
      </c>
      <c r="C309" s="5">
        <v>1</v>
      </c>
      <c r="D309" s="6" t="s">
        <v>12</v>
      </c>
    </row>
    <row r="310" spans="1:4" ht="15.75" thickBot="1" x14ac:dyDescent="0.3">
      <c r="A310" s="4">
        <v>2</v>
      </c>
      <c r="B310" s="5" t="s">
        <v>2</v>
      </c>
      <c r="C310" s="5">
        <v>2</v>
      </c>
      <c r="D310" s="6" t="s">
        <v>8</v>
      </c>
    </row>
    <row r="311" spans="1:4" ht="15.75" thickBot="1" x14ac:dyDescent="0.3">
      <c r="A311" s="7">
        <v>3</v>
      </c>
      <c r="B311" s="8" t="s">
        <v>2</v>
      </c>
      <c r="C311" s="8">
        <v>2</v>
      </c>
      <c r="D311" s="9" t="s">
        <v>9</v>
      </c>
    </row>
    <row r="312" spans="1:4" ht="15.75" thickBot="1" x14ac:dyDescent="0.3">
      <c r="A312" s="20">
        <v>4</v>
      </c>
      <c r="B312" s="79" t="s">
        <v>2</v>
      </c>
      <c r="C312" s="79">
        <v>1</v>
      </c>
      <c r="D312" s="80" t="s">
        <v>10</v>
      </c>
    </row>
    <row r="313" spans="1:4" x14ac:dyDescent="0.25">
      <c r="A313" s="66"/>
      <c r="B313" s="66"/>
      <c r="C313" s="66"/>
      <c r="D313" s="66"/>
    </row>
    <row r="314" spans="1:4" ht="19.5" thickBot="1" x14ac:dyDescent="0.45">
      <c r="A314" s="1" t="s">
        <v>55</v>
      </c>
    </row>
    <row r="315" spans="1:4" ht="15.75" thickBot="1" x14ac:dyDescent="0.3">
      <c r="A315" s="2" t="s">
        <v>1</v>
      </c>
      <c r="B315" s="3" t="s">
        <v>2</v>
      </c>
      <c r="C315" s="3" t="s">
        <v>3</v>
      </c>
      <c r="D315" s="3" t="s">
        <v>4</v>
      </c>
    </row>
    <row r="316" spans="1:4" ht="15.75" thickBot="1" x14ac:dyDescent="0.3">
      <c r="A316" s="4">
        <v>1</v>
      </c>
      <c r="B316" s="5" t="s">
        <v>2</v>
      </c>
      <c r="C316" s="5">
        <v>2</v>
      </c>
      <c r="D316" s="6" t="s">
        <v>8</v>
      </c>
    </row>
    <row r="317" spans="1:4" ht="15.75" thickBot="1" x14ac:dyDescent="0.3">
      <c r="A317" s="7">
        <v>2</v>
      </c>
      <c r="B317" s="8" t="s">
        <v>2</v>
      </c>
      <c r="C317" s="8">
        <v>2</v>
      </c>
      <c r="D317" s="9" t="s">
        <v>9</v>
      </c>
    </row>
    <row r="318" spans="1:4" ht="15.75" thickBot="1" x14ac:dyDescent="0.3">
      <c r="A318" s="20">
        <v>3</v>
      </c>
      <c r="B318" s="79" t="s">
        <v>2</v>
      </c>
      <c r="C318" s="79">
        <v>1</v>
      </c>
      <c r="D318" s="80" t="s">
        <v>10</v>
      </c>
    </row>
    <row r="319" spans="1:4" x14ac:dyDescent="0.25">
      <c r="A319" s="24"/>
    </row>
    <row r="320" spans="1:4" ht="19.5" thickBot="1" x14ac:dyDescent="0.45">
      <c r="A320" s="1" t="s">
        <v>56</v>
      </c>
    </row>
    <row r="321" spans="1:4" ht="15.75" thickBot="1" x14ac:dyDescent="0.3">
      <c r="A321" s="2" t="s">
        <v>1</v>
      </c>
      <c r="B321" s="3" t="s">
        <v>2</v>
      </c>
      <c r="C321" s="3" t="s">
        <v>3</v>
      </c>
      <c r="D321" s="3" t="s">
        <v>4</v>
      </c>
    </row>
    <row r="322" spans="1:4" ht="15.75" thickBot="1" x14ac:dyDescent="0.3">
      <c r="A322" s="4">
        <v>1</v>
      </c>
      <c r="B322" s="5" t="s">
        <v>2</v>
      </c>
      <c r="C322" s="5">
        <v>1</v>
      </c>
      <c r="D322" s="6" t="s">
        <v>12</v>
      </c>
    </row>
    <row r="323" spans="1:4" ht="15.75" thickBot="1" x14ac:dyDescent="0.3">
      <c r="A323" s="4">
        <v>2</v>
      </c>
      <c r="B323" s="5" t="s">
        <v>2</v>
      </c>
      <c r="C323" s="5">
        <v>2</v>
      </c>
      <c r="D323" s="6" t="s">
        <v>8</v>
      </c>
    </row>
    <row r="324" spans="1:4" ht="15.75" thickBot="1" x14ac:dyDescent="0.3">
      <c r="A324" s="7">
        <v>3</v>
      </c>
      <c r="B324" s="8" t="s">
        <v>2</v>
      </c>
      <c r="C324" s="8">
        <v>3</v>
      </c>
      <c r="D324" s="9" t="s">
        <v>9</v>
      </c>
    </row>
    <row r="325" spans="1:4" ht="15.75" thickBot="1" x14ac:dyDescent="0.3">
      <c r="A325" s="20">
        <v>4</v>
      </c>
      <c r="B325" s="79" t="s">
        <v>2</v>
      </c>
      <c r="C325" s="79">
        <v>2</v>
      </c>
      <c r="D325" s="80" t="s">
        <v>10</v>
      </c>
    </row>
    <row r="327" spans="1:4" ht="19.5" thickBot="1" x14ac:dyDescent="0.45">
      <c r="A327" s="1" t="s">
        <v>57</v>
      </c>
    </row>
    <row r="328" spans="1:4" ht="15.75" thickBot="1" x14ac:dyDescent="0.3">
      <c r="A328" s="2" t="s">
        <v>1</v>
      </c>
      <c r="B328" s="3" t="s">
        <v>2</v>
      </c>
      <c r="C328" s="3" t="s">
        <v>3</v>
      </c>
      <c r="D328" s="14" t="s">
        <v>4</v>
      </c>
    </row>
    <row r="329" spans="1:4" ht="15.75" thickBot="1" x14ac:dyDescent="0.3">
      <c r="A329" s="53">
        <v>1</v>
      </c>
      <c r="B329" s="5" t="s">
        <v>2</v>
      </c>
      <c r="C329" s="60">
        <v>1</v>
      </c>
      <c r="D329" s="59" t="s">
        <v>10</v>
      </c>
    </row>
    <row r="330" spans="1:4" ht="15.75" thickBot="1" x14ac:dyDescent="0.3">
      <c r="A330" s="7">
        <v>2</v>
      </c>
      <c r="B330" s="8" t="s">
        <v>2</v>
      </c>
      <c r="C330" s="8">
        <v>1</v>
      </c>
      <c r="D330" s="9" t="s">
        <v>8</v>
      </c>
    </row>
    <row r="331" spans="1:4" ht="15.75" thickBot="1" x14ac:dyDescent="0.3">
      <c r="A331" s="20">
        <v>3</v>
      </c>
      <c r="B331" s="79" t="s">
        <v>2</v>
      </c>
      <c r="C331" s="79">
        <v>1</v>
      </c>
      <c r="D331" s="80" t="s">
        <v>9</v>
      </c>
    </row>
    <row r="332" spans="1:4" ht="15" customHeight="1" x14ac:dyDescent="0.25"/>
    <row r="333" spans="1:4" ht="19.5" thickBot="1" x14ac:dyDescent="0.45">
      <c r="A333" s="1" t="s">
        <v>58</v>
      </c>
    </row>
    <row r="334" spans="1:4" ht="15.75" thickBot="1" x14ac:dyDescent="0.3">
      <c r="A334" s="2" t="s">
        <v>1</v>
      </c>
      <c r="B334" s="3" t="s">
        <v>2</v>
      </c>
      <c r="C334" s="3" t="s">
        <v>3</v>
      </c>
      <c r="D334" s="3" t="s">
        <v>4</v>
      </c>
    </row>
    <row r="335" spans="1:4" ht="15.75" thickBot="1" x14ac:dyDescent="0.3">
      <c r="A335" s="4">
        <v>1</v>
      </c>
      <c r="B335" s="5" t="s">
        <v>2</v>
      </c>
      <c r="C335" s="5">
        <v>1</v>
      </c>
      <c r="D335" s="6" t="s">
        <v>12</v>
      </c>
    </row>
    <row r="336" spans="1:4" ht="15.75" thickBot="1" x14ac:dyDescent="0.3">
      <c r="A336" s="4">
        <v>2</v>
      </c>
      <c r="B336" s="5" t="s">
        <v>2</v>
      </c>
      <c r="C336" s="5">
        <v>1</v>
      </c>
      <c r="D336" s="6" t="s">
        <v>8</v>
      </c>
    </row>
    <row r="337" spans="1:4" ht="15.75" thickBot="1" x14ac:dyDescent="0.3">
      <c r="A337" s="7">
        <v>3</v>
      </c>
      <c r="B337" s="8" t="s">
        <v>2</v>
      </c>
      <c r="C337" s="8">
        <v>2</v>
      </c>
      <c r="D337" s="9" t="s">
        <v>9</v>
      </c>
    </row>
    <row r="338" spans="1:4" ht="15.75" thickBot="1" x14ac:dyDescent="0.3">
      <c r="A338" s="20">
        <v>4</v>
      </c>
      <c r="B338" s="79" t="s">
        <v>2</v>
      </c>
      <c r="C338" s="79">
        <v>1</v>
      </c>
      <c r="D338" s="80" t="s">
        <v>10</v>
      </c>
    </row>
    <row r="340" spans="1:4" ht="19.5" thickBot="1" x14ac:dyDescent="0.45">
      <c r="A340" s="1" t="s">
        <v>59</v>
      </c>
    </row>
    <row r="341" spans="1:4" ht="15.75" thickBot="1" x14ac:dyDescent="0.3">
      <c r="A341" s="2" t="s">
        <v>1</v>
      </c>
      <c r="B341" s="3" t="s">
        <v>2</v>
      </c>
      <c r="C341" s="3" t="s">
        <v>3</v>
      </c>
      <c r="D341" s="3" t="s">
        <v>4</v>
      </c>
    </row>
    <row r="342" spans="1:4" ht="15.75" thickBot="1" x14ac:dyDescent="0.3">
      <c r="A342" s="4">
        <v>1</v>
      </c>
      <c r="B342" s="5" t="s">
        <v>2</v>
      </c>
      <c r="C342" s="5">
        <v>1</v>
      </c>
      <c r="D342" s="6" t="s">
        <v>12</v>
      </c>
    </row>
    <row r="343" spans="1:4" ht="15.75" thickBot="1" x14ac:dyDescent="0.3">
      <c r="A343" s="4">
        <v>2</v>
      </c>
      <c r="B343" s="5" t="s">
        <v>2</v>
      </c>
      <c r="C343" s="5">
        <v>2</v>
      </c>
      <c r="D343" s="6" t="s">
        <v>8</v>
      </c>
    </row>
    <row r="344" spans="1:4" ht="15.75" thickBot="1" x14ac:dyDescent="0.3">
      <c r="A344" s="7">
        <v>3</v>
      </c>
      <c r="B344" s="8" t="s">
        <v>2</v>
      </c>
      <c r="C344" s="8">
        <v>3</v>
      </c>
      <c r="D344" s="9" t="s">
        <v>9</v>
      </c>
    </row>
    <row r="345" spans="1:4" ht="15.75" thickBot="1" x14ac:dyDescent="0.3">
      <c r="A345" s="20">
        <v>4</v>
      </c>
      <c r="B345" s="79" t="s">
        <v>2</v>
      </c>
      <c r="C345" s="79">
        <v>1</v>
      </c>
      <c r="D345" s="80" t="s">
        <v>10</v>
      </c>
    </row>
    <row r="346" spans="1:4" x14ac:dyDescent="0.25">
      <c r="A346" s="25"/>
      <c r="B346" s="25"/>
      <c r="C346" s="25"/>
      <c r="D346" s="25"/>
    </row>
    <row r="347" spans="1:4" ht="19.5" thickBot="1" x14ac:dyDescent="0.45">
      <c r="A347" s="1" t="s">
        <v>60</v>
      </c>
    </row>
    <row r="348" spans="1:4" ht="15.75" thickBot="1" x14ac:dyDescent="0.3">
      <c r="A348" s="2" t="s">
        <v>1</v>
      </c>
      <c r="B348" s="3" t="s">
        <v>2</v>
      </c>
      <c r="C348" s="3" t="s">
        <v>3</v>
      </c>
      <c r="D348" s="3" t="s">
        <v>4</v>
      </c>
    </row>
    <row r="349" spans="1:4" ht="15.75" thickBot="1" x14ac:dyDescent="0.3">
      <c r="A349" s="4">
        <v>1</v>
      </c>
      <c r="B349" s="5" t="s">
        <v>2</v>
      </c>
      <c r="C349" s="5">
        <v>1</v>
      </c>
      <c r="D349" s="6" t="s">
        <v>12</v>
      </c>
    </row>
    <row r="350" spans="1:4" ht="15.75" thickBot="1" x14ac:dyDescent="0.3">
      <c r="A350" s="4">
        <v>2</v>
      </c>
      <c r="B350" s="5" t="s">
        <v>2</v>
      </c>
      <c r="C350" s="5">
        <v>3</v>
      </c>
      <c r="D350" s="6" t="s">
        <v>8</v>
      </c>
    </row>
    <row r="351" spans="1:4" ht="15.75" thickBot="1" x14ac:dyDescent="0.3">
      <c r="A351" s="7">
        <v>3</v>
      </c>
      <c r="B351" s="8" t="s">
        <v>2</v>
      </c>
      <c r="C351" s="8">
        <v>3</v>
      </c>
      <c r="D351" s="9" t="s">
        <v>9</v>
      </c>
    </row>
    <row r="352" spans="1:4" ht="15.75" thickBot="1" x14ac:dyDescent="0.3">
      <c r="A352" s="20">
        <v>4</v>
      </c>
      <c r="B352" s="79" t="s">
        <v>2</v>
      </c>
      <c r="C352" s="79">
        <v>2</v>
      </c>
      <c r="D352" s="80" t="s">
        <v>10</v>
      </c>
    </row>
    <row r="354" spans="1:12" ht="19.5" thickBot="1" x14ac:dyDescent="0.45">
      <c r="A354" s="1" t="s">
        <v>61</v>
      </c>
    </row>
    <row r="355" spans="1:12" ht="15.75" thickBot="1" x14ac:dyDescent="0.3">
      <c r="A355" s="2" t="s">
        <v>1</v>
      </c>
      <c r="B355" s="3" t="s">
        <v>2</v>
      </c>
      <c r="C355" s="3" t="s">
        <v>3</v>
      </c>
      <c r="D355" s="3" t="s">
        <v>4</v>
      </c>
    </row>
    <row r="356" spans="1:12" ht="15.75" thickBot="1" x14ac:dyDescent="0.3">
      <c r="A356" s="4">
        <v>1</v>
      </c>
      <c r="B356" s="5" t="s">
        <v>2</v>
      </c>
      <c r="C356" s="5">
        <v>2</v>
      </c>
      <c r="D356" s="6" t="s">
        <v>8</v>
      </c>
    </row>
    <row r="357" spans="1:12" ht="15.75" thickBot="1" x14ac:dyDescent="0.3">
      <c r="A357" s="7">
        <v>2</v>
      </c>
      <c r="B357" s="8" t="s">
        <v>2</v>
      </c>
      <c r="C357" s="8">
        <v>1</v>
      </c>
      <c r="D357" s="9" t="s">
        <v>9</v>
      </c>
    </row>
    <row r="358" spans="1:12" ht="15.75" thickBot="1" x14ac:dyDescent="0.3">
      <c r="A358" s="20">
        <v>3</v>
      </c>
      <c r="B358" s="79" t="s">
        <v>2</v>
      </c>
      <c r="C358" s="79">
        <v>2</v>
      </c>
      <c r="D358" s="80" t="s">
        <v>10</v>
      </c>
    </row>
    <row r="359" spans="1:12" ht="15" customHeight="1" x14ac:dyDescent="0.4">
      <c r="A359" s="1"/>
    </row>
    <row r="360" spans="1:12" ht="19.5" thickBot="1" x14ac:dyDescent="0.45">
      <c r="A360" s="1" t="s">
        <v>62</v>
      </c>
    </row>
    <row r="361" spans="1:12" ht="15.75" thickBot="1" x14ac:dyDescent="0.3">
      <c r="A361" s="2" t="s">
        <v>1</v>
      </c>
      <c r="B361" s="3" t="s">
        <v>2</v>
      </c>
      <c r="C361" s="3" t="s">
        <v>3</v>
      </c>
      <c r="D361" s="3" t="s">
        <v>4</v>
      </c>
    </row>
    <row r="362" spans="1:12" ht="15.75" thickBot="1" x14ac:dyDescent="0.3">
      <c r="A362" s="4">
        <v>1</v>
      </c>
      <c r="B362" s="5" t="s">
        <v>2</v>
      </c>
      <c r="C362" s="5">
        <v>1</v>
      </c>
      <c r="D362" s="6" t="s">
        <v>12</v>
      </c>
    </row>
    <row r="363" spans="1:12" ht="15.75" thickBot="1" x14ac:dyDescent="0.3">
      <c r="A363" s="4">
        <v>2</v>
      </c>
      <c r="B363" s="5" t="s">
        <v>2</v>
      </c>
      <c r="C363" s="5">
        <v>3</v>
      </c>
      <c r="D363" s="6" t="s">
        <v>8</v>
      </c>
    </row>
    <row r="364" spans="1:12" ht="15.75" thickBot="1" x14ac:dyDescent="0.3">
      <c r="A364" s="7">
        <v>3</v>
      </c>
      <c r="B364" s="8" t="s">
        <v>2</v>
      </c>
      <c r="C364" s="8">
        <v>1</v>
      </c>
      <c r="D364" s="9" t="s">
        <v>9</v>
      </c>
    </row>
    <row r="365" spans="1:12" ht="15.75" thickBot="1" x14ac:dyDescent="0.3">
      <c r="A365" s="20">
        <v>4</v>
      </c>
      <c r="B365" s="79" t="s">
        <v>2</v>
      </c>
      <c r="C365" s="79">
        <v>4</v>
      </c>
      <c r="D365" s="80" t="s">
        <v>10</v>
      </c>
    </row>
    <row r="366" spans="1:12" x14ac:dyDescent="0.25">
      <c r="G366" s="38"/>
      <c r="H366" s="39"/>
      <c r="I366" s="39"/>
      <c r="J366" s="40"/>
      <c r="K366" s="41"/>
      <c r="L366" s="41"/>
    </row>
    <row r="367" spans="1:12" ht="19.5" thickBot="1" x14ac:dyDescent="0.45">
      <c r="A367" s="1" t="s">
        <v>63</v>
      </c>
      <c r="G367" s="90"/>
      <c r="H367" s="90"/>
      <c r="I367" s="90"/>
      <c r="J367" s="90"/>
      <c r="K367" s="90"/>
      <c r="L367" s="42"/>
    </row>
    <row r="368" spans="1:12" ht="15.75" thickBot="1" x14ac:dyDescent="0.3">
      <c r="A368" s="2" t="s">
        <v>1</v>
      </c>
      <c r="B368" s="3" t="s">
        <v>2</v>
      </c>
      <c r="C368" s="3" t="s">
        <v>3</v>
      </c>
      <c r="D368" s="3" t="s">
        <v>4</v>
      </c>
    </row>
    <row r="369" spans="1:4" ht="15.75" thickBot="1" x14ac:dyDescent="0.3">
      <c r="A369" s="4">
        <v>1</v>
      </c>
      <c r="B369" s="5" t="s">
        <v>2</v>
      </c>
      <c r="C369" s="5">
        <v>1</v>
      </c>
      <c r="D369" s="6" t="s">
        <v>64</v>
      </c>
    </row>
    <row r="370" spans="1:4" ht="15.75" thickBot="1" x14ac:dyDescent="0.3">
      <c r="A370" s="4">
        <v>2</v>
      </c>
      <c r="B370" s="5" t="s">
        <v>2</v>
      </c>
      <c r="C370" s="5">
        <v>3</v>
      </c>
      <c r="D370" s="6" t="s">
        <v>8</v>
      </c>
    </row>
    <row r="371" spans="1:4" ht="15.75" thickBot="1" x14ac:dyDescent="0.3">
      <c r="A371" s="7">
        <v>3</v>
      </c>
      <c r="B371" s="8" t="s">
        <v>2</v>
      </c>
      <c r="C371" s="8">
        <v>2</v>
      </c>
      <c r="D371" s="9" t="s">
        <v>9</v>
      </c>
    </row>
    <row r="372" spans="1:4" ht="15.75" thickBot="1" x14ac:dyDescent="0.3">
      <c r="A372" s="20">
        <v>4</v>
      </c>
      <c r="B372" s="79" t="s">
        <v>2</v>
      </c>
      <c r="C372" s="79">
        <v>3</v>
      </c>
      <c r="D372" s="80" t="s">
        <v>10</v>
      </c>
    </row>
    <row r="373" spans="1:4" ht="15.75" customHeight="1" x14ac:dyDescent="0.25"/>
    <row r="374" spans="1:4" ht="19.5" thickBot="1" x14ac:dyDescent="0.45">
      <c r="A374" s="1" t="s">
        <v>75</v>
      </c>
    </row>
    <row r="375" spans="1:4" ht="15.75" thickBot="1" x14ac:dyDescent="0.3">
      <c r="A375" s="2" t="s">
        <v>1</v>
      </c>
      <c r="B375" s="3" t="s">
        <v>2</v>
      </c>
      <c r="C375" s="3" t="s">
        <v>3</v>
      </c>
      <c r="D375" s="3" t="s">
        <v>4</v>
      </c>
    </row>
    <row r="376" spans="1:4" ht="15.75" thickBot="1" x14ac:dyDescent="0.3">
      <c r="A376" s="4">
        <v>1</v>
      </c>
      <c r="B376" s="5" t="s">
        <v>2</v>
      </c>
      <c r="C376" s="5">
        <v>2</v>
      </c>
      <c r="D376" s="6" t="s">
        <v>70</v>
      </c>
    </row>
    <row r="377" spans="1:4" ht="15.75" thickBot="1" x14ac:dyDescent="0.3">
      <c r="A377" s="7">
        <v>2</v>
      </c>
      <c r="B377" s="8" t="s">
        <v>2</v>
      </c>
      <c r="C377" s="8">
        <v>1</v>
      </c>
      <c r="D377" s="9" t="s">
        <v>68</v>
      </c>
    </row>
    <row r="378" spans="1:4" ht="15.75" thickBot="1" x14ac:dyDescent="0.3">
      <c r="A378" s="20">
        <v>3</v>
      </c>
      <c r="B378" s="79" t="s">
        <v>2</v>
      </c>
      <c r="C378" s="79">
        <v>2</v>
      </c>
      <c r="D378" s="80" t="s">
        <v>10</v>
      </c>
    </row>
    <row r="379" spans="1:4" ht="15.75" customHeight="1" x14ac:dyDescent="0.25">
      <c r="A379" s="66"/>
      <c r="B379" s="66"/>
      <c r="C379" s="66"/>
      <c r="D379" s="66"/>
    </row>
    <row r="380" spans="1:4" ht="21.75" customHeight="1" thickBot="1" x14ac:dyDescent="0.45">
      <c r="A380" s="1" t="s">
        <v>71</v>
      </c>
    </row>
    <row r="381" spans="1:4" ht="15.75" thickBot="1" x14ac:dyDescent="0.3">
      <c r="A381" s="2" t="s">
        <v>1</v>
      </c>
      <c r="B381" s="3" t="s">
        <v>2</v>
      </c>
      <c r="C381" s="3" t="s">
        <v>3</v>
      </c>
      <c r="D381" s="3" t="s">
        <v>4</v>
      </c>
    </row>
    <row r="382" spans="1:4" ht="15.75" thickBot="1" x14ac:dyDescent="0.3">
      <c r="A382" s="4">
        <v>1</v>
      </c>
      <c r="B382" s="5" t="s">
        <v>2</v>
      </c>
      <c r="C382" s="5">
        <v>5</v>
      </c>
      <c r="D382" s="6" t="s">
        <v>70</v>
      </c>
    </row>
    <row r="383" spans="1:4" ht="15.75" thickBot="1" x14ac:dyDescent="0.3">
      <c r="A383" s="4">
        <v>2</v>
      </c>
      <c r="B383" s="5" t="s">
        <v>2</v>
      </c>
      <c r="C383" s="5">
        <v>1</v>
      </c>
      <c r="D383" s="6" t="s">
        <v>68</v>
      </c>
    </row>
    <row r="384" spans="1:4" ht="15.75" thickBot="1" x14ac:dyDescent="0.3">
      <c r="A384" s="4">
        <v>3</v>
      </c>
      <c r="B384" s="5" t="s">
        <v>2</v>
      </c>
      <c r="C384" s="5">
        <v>3</v>
      </c>
      <c r="D384" s="6" t="s">
        <v>10</v>
      </c>
    </row>
    <row r="385" spans="1:12" ht="15.75" thickBot="1" x14ac:dyDescent="0.3">
      <c r="A385" s="4">
        <v>4</v>
      </c>
      <c r="B385" s="5" t="s">
        <v>2</v>
      </c>
      <c r="C385" s="5">
        <v>3</v>
      </c>
      <c r="D385" s="6" t="s">
        <v>72</v>
      </c>
    </row>
    <row r="386" spans="1:12" ht="15.75" thickBot="1" x14ac:dyDescent="0.3">
      <c r="A386" s="4">
        <v>5</v>
      </c>
      <c r="B386" s="5" t="s">
        <v>2</v>
      </c>
      <c r="C386" s="5">
        <v>1</v>
      </c>
      <c r="D386" s="6" t="s">
        <v>73</v>
      </c>
    </row>
    <row r="387" spans="1:12" ht="19.5" thickBot="1" x14ac:dyDescent="0.45">
      <c r="A387" s="7">
        <v>6</v>
      </c>
      <c r="B387" s="8" t="s">
        <v>2</v>
      </c>
      <c r="C387" s="8">
        <v>7</v>
      </c>
      <c r="D387" s="9" t="s">
        <v>74</v>
      </c>
      <c r="G387" s="35"/>
      <c r="H387" s="36"/>
      <c r="I387" s="36"/>
      <c r="J387" s="36"/>
      <c r="K387" s="36"/>
      <c r="L387" s="36"/>
    </row>
    <row r="388" spans="1:12" ht="19.5" thickBot="1" x14ac:dyDescent="0.45">
      <c r="A388" s="20">
        <v>7</v>
      </c>
      <c r="B388" s="79" t="s">
        <v>2</v>
      </c>
      <c r="C388" s="79">
        <v>1</v>
      </c>
      <c r="D388" s="80" t="s">
        <v>15</v>
      </c>
      <c r="G388" s="35"/>
      <c r="H388" s="36"/>
      <c r="I388" s="36"/>
      <c r="J388" s="36"/>
      <c r="K388" s="36"/>
      <c r="L388" s="36"/>
    </row>
    <row r="389" spans="1:12" ht="16.5" customHeight="1" x14ac:dyDescent="0.25">
      <c r="G389" s="38"/>
      <c r="H389" s="39"/>
      <c r="I389" s="39"/>
      <c r="J389" s="40"/>
      <c r="K389" s="41"/>
      <c r="L389" s="41"/>
    </row>
    <row r="390" spans="1:12" ht="19.5" thickBot="1" x14ac:dyDescent="0.45">
      <c r="A390" s="1" t="s">
        <v>69</v>
      </c>
      <c r="G390" s="38"/>
      <c r="H390" s="39"/>
      <c r="I390" s="39"/>
      <c r="J390" s="40"/>
      <c r="K390" s="41"/>
      <c r="L390" s="41"/>
    </row>
    <row r="391" spans="1:12" ht="15.75" thickBot="1" x14ac:dyDescent="0.3">
      <c r="A391" s="2" t="s">
        <v>1</v>
      </c>
      <c r="B391" s="3" t="s">
        <v>2</v>
      </c>
      <c r="C391" s="3" t="s">
        <v>3</v>
      </c>
      <c r="D391" s="3" t="s">
        <v>4</v>
      </c>
      <c r="G391" s="38"/>
      <c r="H391" s="39"/>
      <c r="I391" s="39"/>
      <c r="J391" s="40"/>
      <c r="K391" s="41"/>
      <c r="L391" s="41"/>
    </row>
    <row r="392" spans="1:12" ht="15.75" thickBot="1" x14ac:dyDescent="0.3">
      <c r="A392" s="4">
        <v>1</v>
      </c>
      <c r="B392" s="5" t="s">
        <v>2</v>
      </c>
      <c r="C392" s="5">
        <v>10</v>
      </c>
      <c r="D392" s="6" t="s">
        <v>12</v>
      </c>
      <c r="G392" s="38"/>
      <c r="H392" s="39"/>
      <c r="I392" s="39"/>
      <c r="J392" s="40"/>
      <c r="K392" s="41"/>
      <c r="L392" s="41"/>
    </row>
    <row r="393" spans="1:12" ht="15.75" thickBot="1" x14ac:dyDescent="0.3">
      <c r="A393" s="4">
        <v>2</v>
      </c>
      <c r="B393" s="5" t="s">
        <v>2</v>
      </c>
      <c r="C393" s="5">
        <v>3</v>
      </c>
      <c r="D393" s="6" t="s">
        <v>70</v>
      </c>
      <c r="G393" s="90"/>
      <c r="H393" s="90"/>
      <c r="I393" s="90"/>
      <c r="J393" s="90"/>
      <c r="K393" s="90"/>
      <c r="L393" s="42"/>
    </row>
    <row r="394" spans="1:12" ht="19.5" thickBot="1" x14ac:dyDescent="0.45">
      <c r="A394" s="7">
        <v>3</v>
      </c>
      <c r="B394" s="8" t="s">
        <v>2</v>
      </c>
      <c r="C394" s="8">
        <v>2</v>
      </c>
      <c r="D394" s="9" t="s">
        <v>68</v>
      </c>
      <c r="G394" s="35"/>
      <c r="H394" s="36"/>
      <c r="I394" s="36"/>
      <c r="J394" s="36"/>
      <c r="K394" s="36"/>
      <c r="L394" s="36"/>
    </row>
    <row r="395" spans="1:12" ht="15.75" thickBot="1" x14ac:dyDescent="0.3">
      <c r="A395" s="20">
        <v>4</v>
      </c>
      <c r="B395" s="79" t="s">
        <v>2</v>
      </c>
      <c r="C395" s="79">
        <v>2</v>
      </c>
      <c r="D395" s="80" t="s">
        <v>10</v>
      </c>
      <c r="G395" s="37"/>
      <c r="H395" s="37"/>
      <c r="I395" s="37"/>
      <c r="J395" s="37"/>
      <c r="K395" s="37"/>
      <c r="L395" s="37"/>
    </row>
    <row r="396" spans="1:12" x14ac:dyDescent="0.25">
      <c r="A396" s="37"/>
      <c r="B396" s="37"/>
      <c r="C396" s="37"/>
      <c r="D396" s="37"/>
      <c r="G396" s="38"/>
      <c r="H396" s="39"/>
      <c r="I396" s="39"/>
      <c r="J396" s="40"/>
      <c r="K396" s="41"/>
      <c r="L396" s="41"/>
    </row>
    <row r="397" spans="1:12" ht="13.5" customHeight="1" x14ac:dyDescent="0.25">
      <c r="A397" s="38"/>
      <c r="B397" s="39"/>
      <c r="C397" s="39"/>
      <c r="D397" s="40"/>
      <c r="G397" s="90"/>
      <c r="H397" s="90"/>
      <c r="I397" s="90"/>
      <c r="J397" s="90"/>
      <c r="K397" s="90"/>
      <c r="L397" s="42"/>
    </row>
    <row r="398" spans="1:12" ht="18.75" x14ac:dyDescent="0.4">
      <c r="A398" s="66"/>
      <c r="B398" s="66"/>
      <c r="C398" s="66"/>
      <c r="D398" s="66"/>
      <c r="G398" s="35"/>
      <c r="H398" s="36"/>
      <c r="I398" s="36"/>
      <c r="J398" s="36"/>
      <c r="K398" s="36"/>
      <c r="L398" s="36"/>
    </row>
    <row r="399" spans="1:12" ht="18" customHeight="1" x14ac:dyDescent="0.25">
      <c r="A399" s="50"/>
      <c r="B399" s="64"/>
      <c r="C399" s="64"/>
      <c r="D399" s="64"/>
      <c r="G399" s="38"/>
      <c r="H399" s="39"/>
      <c r="I399" s="39"/>
      <c r="J399" s="40"/>
      <c r="K399" s="41"/>
      <c r="L399" s="41"/>
    </row>
    <row r="400" spans="1:12" x14ac:dyDescent="0.25">
      <c r="A400" s="68"/>
      <c r="B400" s="68"/>
      <c r="C400" s="68"/>
      <c r="D400" s="68"/>
      <c r="G400" s="38"/>
      <c r="H400" s="39"/>
      <c r="I400" s="39"/>
      <c r="J400" s="40"/>
      <c r="K400" s="41"/>
      <c r="L400" s="41"/>
    </row>
    <row r="401" spans="1:12" ht="21" customHeight="1" x14ac:dyDescent="0.25">
      <c r="A401" s="52"/>
      <c r="B401" s="70"/>
      <c r="C401" s="70"/>
      <c r="D401" s="71"/>
      <c r="G401" s="38"/>
      <c r="H401" s="39"/>
      <c r="I401" s="39"/>
      <c r="J401" s="40"/>
      <c r="K401" s="41"/>
      <c r="L401" s="41"/>
    </row>
    <row r="402" spans="1:12" ht="21" customHeight="1" x14ac:dyDescent="0.25">
      <c r="A402" s="69"/>
      <c r="B402" s="70"/>
      <c r="C402" s="70"/>
      <c r="D402" s="71"/>
      <c r="G402" s="90"/>
      <c r="H402" s="90"/>
      <c r="I402" s="90"/>
      <c r="J402" s="90"/>
      <c r="K402" s="90"/>
      <c r="L402" s="42"/>
    </row>
    <row r="403" spans="1:12" ht="21" customHeight="1" x14ac:dyDescent="0.25">
      <c r="A403" s="91"/>
      <c r="B403" s="91"/>
      <c r="C403" s="91"/>
      <c r="D403" s="91"/>
      <c r="E403" s="74"/>
      <c r="G403" s="66"/>
      <c r="H403" s="66"/>
      <c r="I403" s="66"/>
      <c r="J403" s="66"/>
      <c r="K403" s="66"/>
      <c r="L403" s="42"/>
    </row>
    <row r="404" spans="1:12" ht="21" customHeight="1" x14ac:dyDescent="0.25">
      <c r="A404" s="92"/>
      <c r="B404" s="92"/>
      <c r="C404" s="92"/>
      <c r="D404" s="92"/>
      <c r="E404" s="75"/>
      <c r="G404" s="66"/>
      <c r="H404" s="66"/>
      <c r="I404" s="66"/>
      <c r="J404" s="66"/>
      <c r="K404" s="66"/>
      <c r="L404" s="42"/>
    </row>
    <row r="405" spans="1:12" ht="21" customHeight="1" x14ac:dyDescent="0.25">
      <c r="A405" s="69"/>
      <c r="B405" s="70"/>
      <c r="C405" s="70"/>
      <c r="D405" s="71"/>
      <c r="G405" s="66"/>
      <c r="H405" s="66"/>
      <c r="I405" s="66"/>
      <c r="J405" s="66"/>
      <c r="K405" s="66"/>
      <c r="L405" s="42"/>
    </row>
    <row r="406" spans="1:12" ht="21" customHeight="1" x14ac:dyDescent="0.25">
      <c r="A406" s="91"/>
      <c r="B406" s="91"/>
      <c r="C406" s="91"/>
      <c r="D406" s="91"/>
      <c r="E406" s="91"/>
    </row>
    <row r="407" spans="1:12" ht="21" customHeight="1" x14ac:dyDescent="0.25">
      <c r="A407" s="92"/>
      <c r="B407" s="92"/>
      <c r="C407" s="92"/>
      <c r="D407" s="92"/>
      <c r="E407" s="92"/>
    </row>
    <row r="408" spans="1:12" ht="21" customHeight="1" x14ac:dyDescent="0.25">
      <c r="A408" s="69"/>
      <c r="B408" s="70"/>
      <c r="C408" s="70"/>
      <c r="D408" s="40"/>
    </row>
    <row r="409" spans="1:12" ht="21" customHeight="1" x14ac:dyDescent="0.25">
      <c r="A409" s="102"/>
      <c r="B409" s="102"/>
      <c r="C409" s="102"/>
      <c r="D409" s="102"/>
    </row>
    <row r="410" spans="1:12" x14ac:dyDescent="0.25">
      <c r="A410" s="65"/>
      <c r="B410" s="65"/>
      <c r="C410" s="65"/>
      <c r="D410" s="65"/>
    </row>
    <row r="411" spans="1:12" ht="15" customHeight="1" x14ac:dyDescent="0.25"/>
    <row r="412" spans="1:12" ht="22.5" customHeight="1" x14ac:dyDescent="0.4">
      <c r="A412" s="1"/>
    </row>
    <row r="413" spans="1:12" ht="30.75" customHeight="1" x14ac:dyDescent="0.25">
      <c r="A413" s="37"/>
      <c r="B413" s="37"/>
      <c r="C413" s="37"/>
      <c r="D413" s="37"/>
    </row>
    <row r="414" spans="1:12" ht="21.75" customHeight="1" x14ac:dyDescent="0.25">
      <c r="A414" s="38"/>
      <c r="B414" s="39"/>
      <c r="C414" s="39"/>
      <c r="D414" s="40"/>
    </row>
    <row r="415" spans="1:12" ht="21.75" customHeight="1" x14ac:dyDescent="0.25">
      <c r="A415" s="38"/>
      <c r="B415" s="39"/>
      <c r="C415" s="39"/>
      <c r="D415" s="40"/>
    </row>
    <row r="416" spans="1:12" ht="21.75" customHeight="1" x14ac:dyDescent="0.25">
      <c r="A416" s="90"/>
      <c r="B416" s="90"/>
      <c r="C416" s="90"/>
      <c r="D416" s="90"/>
    </row>
    <row r="417" spans="1:7" ht="15" customHeight="1" x14ac:dyDescent="0.25"/>
    <row r="418" spans="1:7" ht="15" customHeight="1" x14ac:dyDescent="0.25"/>
    <row r="419" spans="1:7" ht="15" customHeight="1" x14ac:dyDescent="0.25"/>
    <row r="421" spans="1:7" ht="47.25" customHeight="1" x14ac:dyDescent="0.25">
      <c r="C421" s="103"/>
      <c r="D421" s="103"/>
    </row>
    <row r="422" spans="1:7" ht="33" customHeight="1" x14ac:dyDescent="0.25">
      <c r="C422" s="67"/>
      <c r="D422" s="67"/>
    </row>
    <row r="423" spans="1:7" x14ac:dyDescent="0.25">
      <c r="C423" s="32"/>
      <c r="D423" s="32"/>
    </row>
    <row r="424" spans="1:7" x14ac:dyDescent="0.25">
      <c r="A424" s="72"/>
      <c r="B424" s="106"/>
      <c r="C424" s="106"/>
      <c r="D424" s="106"/>
      <c r="G424" s="34"/>
    </row>
    <row r="425" spans="1:7" ht="72" customHeight="1" x14ac:dyDescent="0.25">
      <c r="A425" s="73"/>
      <c r="B425" s="104"/>
      <c r="C425" s="104"/>
      <c r="D425" s="104"/>
    </row>
    <row r="427" spans="1:7" x14ac:dyDescent="0.25">
      <c r="A427" s="50"/>
      <c r="B427" s="50"/>
      <c r="C427" s="50"/>
      <c r="D427" s="50"/>
    </row>
    <row r="428" spans="1:7" x14ac:dyDescent="0.25">
      <c r="A428" s="50"/>
      <c r="B428" s="50"/>
      <c r="C428" s="50"/>
      <c r="D428" s="50"/>
    </row>
    <row r="429" spans="1:7" x14ac:dyDescent="0.25">
      <c r="A429" s="33"/>
      <c r="B429" s="33"/>
      <c r="C429" s="33"/>
      <c r="D429" s="33"/>
    </row>
    <row r="430" spans="1:7" x14ac:dyDescent="0.25">
      <c r="A430" s="52"/>
      <c r="B430" s="52"/>
      <c r="C430" s="52"/>
      <c r="D430" s="52"/>
    </row>
    <row r="440" spans="2:4" x14ac:dyDescent="0.25">
      <c r="B440" s="91"/>
      <c r="C440" s="91"/>
      <c r="D440" s="91"/>
    </row>
    <row r="441" spans="2:4" x14ac:dyDescent="0.25">
      <c r="B441" s="92"/>
      <c r="C441" s="92"/>
      <c r="D441" s="92"/>
    </row>
  </sheetData>
  <mergeCells count="18">
    <mergeCell ref="B441:D441"/>
    <mergeCell ref="B425:D425"/>
    <mergeCell ref="A1:D2"/>
    <mergeCell ref="B424:D424"/>
    <mergeCell ref="A406:E406"/>
    <mergeCell ref="A407:E407"/>
    <mergeCell ref="A403:D403"/>
    <mergeCell ref="A404:D404"/>
    <mergeCell ref="G402:K402"/>
    <mergeCell ref="A409:D409"/>
    <mergeCell ref="A416:D416"/>
    <mergeCell ref="C421:D421"/>
    <mergeCell ref="B440:D440"/>
    <mergeCell ref="G367:K367"/>
    <mergeCell ref="G393:K393"/>
    <mergeCell ref="A284:D284"/>
    <mergeCell ref="A168:D168"/>
    <mergeCell ref="G397:K397"/>
  </mergeCells>
  <pageMargins left="0.51181102362204722" right="0.51181102362204722" top="0.78740157480314965" bottom="0.78740157480314965" header="0.31496062992125984" footer="0.31496062992125984"/>
  <pageSetup paperSize="9" scale="98" fitToWidth="0" fitToHeight="0" orientation="portrait" r:id="rId1"/>
  <rowBreaks count="7" manualBreakCount="7">
    <brk id="46" max="3" man="1"/>
    <brk id="87" max="3" man="1"/>
    <brk id="131" max="3" man="1"/>
    <brk id="175" max="3" man="1"/>
    <brk id="216" max="3" man="1"/>
    <brk id="259" max="3" man="1"/>
    <brk id="39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Plan1</vt:lpstr>
      <vt:lpstr>EDUCAÇÃO 12.03.19</vt:lpstr>
      <vt:lpstr>'EDUCAÇÃO 12.03.19'!Area_de_impressao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</dc:creator>
  <cp:lastModifiedBy>PauloCompras</cp:lastModifiedBy>
  <cp:lastPrinted>2019-03-21T14:12:26Z</cp:lastPrinted>
  <dcterms:created xsi:type="dcterms:W3CDTF">2016-12-07T19:12:08Z</dcterms:created>
  <dcterms:modified xsi:type="dcterms:W3CDTF">2019-11-06T16:50:27Z</dcterms:modified>
</cp:coreProperties>
</file>